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source_netcore\BVB_V3\Budget_Limit\"/>
    </mc:Choice>
  </mc:AlternateContent>
  <xr:revisionPtr revIDLastSave="0" documentId="13_ncr:1_{C9397CF5-2153-43D0-870E-E9638FD31B9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I9" i="1"/>
  <c r="E40" i="1"/>
  <c r="Q40" i="1" s="1"/>
  <c r="E39" i="1"/>
  <c r="Q39" i="1" s="1"/>
  <c r="E38" i="1"/>
  <c r="Q38" i="1" s="1"/>
  <c r="E37" i="1"/>
  <c r="Q37" i="1" s="1"/>
  <c r="E36" i="1"/>
  <c r="Q36" i="1" s="1"/>
  <c r="E35" i="1"/>
  <c r="N35" i="1" s="1"/>
  <c r="E34" i="1"/>
  <c r="Q34" i="1" s="1"/>
  <c r="E33" i="1"/>
  <c r="Q33" i="1" s="1"/>
  <c r="E32" i="1"/>
  <c r="E31" i="1"/>
  <c r="Q31" i="1" s="1"/>
  <c r="E30" i="1"/>
  <c r="N30" i="1" s="1"/>
  <c r="E29" i="1"/>
  <c r="Q29" i="1" s="1"/>
  <c r="E28" i="1"/>
  <c r="Q28" i="1" s="1"/>
  <c r="E27" i="1"/>
  <c r="N27" i="1" s="1"/>
  <c r="E26" i="1"/>
  <c r="O26" i="1" s="1"/>
  <c r="E25" i="1"/>
  <c r="P25" i="1" s="1"/>
  <c r="E24" i="1"/>
  <c r="Q24" i="1" s="1"/>
  <c r="E23" i="1"/>
  <c r="Q23" i="1" s="1"/>
  <c r="E22" i="1"/>
  <c r="N22" i="1" s="1"/>
  <c r="E21" i="1"/>
  <c r="O21" i="1" s="1"/>
  <c r="E20" i="1"/>
  <c r="O20" i="1" s="1"/>
  <c r="E19" i="1"/>
  <c r="Q19" i="1" s="1"/>
  <c r="E18" i="1"/>
  <c r="Q18" i="1" s="1"/>
  <c r="E17" i="1"/>
  <c r="N17" i="1" s="1"/>
  <c r="E16" i="1"/>
  <c r="O16" i="1" s="1"/>
  <c r="E15" i="1"/>
  <c r="Q15" i="1" s="1"/>
  <c r="E14" i="1"/>
  <c r="Q14" i="1" s="1"/>
  <c r="E13" i="1"/>
  <c r="Q13" i="1" s="1"/>
  <c r="E12" i="1"/>
  <c r="N12" i="1" s="1"/>
  <c r="E11" i="1"/>
  <c r="O11" i="1" s="1"/>
  <c r="E10" i="1"/>
  <c r="O10" i="1" s="1"/>
  <c r="E9" i="1"/>
  <c r="J9" i="1" s="1"/>
  <c r="E8" i="1"/>
  <c r="O8" i="1" s="1"/>
  <c r="E7" i="1"/>
  <c r="N7" i="1" s="1"/>
  <c r="E6" i="1"/>
  <c r="P6" i="1" s="1"/>
  <c r="I16" i="1" l="1"/>
  <c r="I34" i="1"/>
  <c r="I15" i="1"/>
  <c r="I14" i="1"/>
  <c r="I33" i="1"/>
  <c r="I24" i="1"/>
  <c r="I23" i="1"/>
  <c r="I22" i="1"/>
  <c r="I26" i="1"/>
  <c r="I29" i="1"/>
  <c r="I21" i="1"/>
  <c r="I13" i="1"/>
  <c r="I20" i="1"/>
  <c r="I28" i="1"/>
  <c r="I19" i="1"/>
  <c r="I11" i="1"/>
  <c r="I27" i="1"/>
  <c r="I18" i="1"/>
  <c r="I36" i="1"/>
  <c r="I25" i="1"/>
  <c r="I17" i="1"/>
  <c r="I35" i="1"/>
  <c r="I12" i="1"/>
  <c r="J36" i="1"/>
  <c r="J21" i="1"/>
  <c r="H36" i="1"/>
  <c r="J40" i="1"/>
  <c r="J18" i="1"/>
  <c r="L36" i="1"/>
  <c r="F7" i="1"/>
  <c r="J31" i="1"/>
  <c r="K31" i="1"/>
  <c r="J20" i="1"/>
  <c r="F23" i="1"/>
  <c r="P20" i="1"/>
  <c r="F13" i="1"/>
  <c r="K27" i="1"/>
  <c r="L10" i="1"/>
  <c r="H25" i="1"/>
  <c r="L27" i="1"/>
  <c r="P10" i="1"/>
  <c r="K25" i="1"/>
  <c r="O28" i="1"/>
  <c r="M38" i="1"/>
  <c r="N39" i="1"/>
  <c r="N36" i="1"/>
  <c r="P13" i="1"/>
  <c r="L20" i="1"/>
  <c r="L21" i="1"/>
  <c r="H18" i="1"/>
  <c r="N20" i="1"/>
  <c r="P21" i="1"/>
  <c r="F25" i="1"/>
  <c r="G27" i="1"/>
  <c r="N31" i="1"/>
  <c r="I38" i="1"/>
  <c r="G40" i="1"/>
  <c r="L11" i="1"/>
  <c r="N18" i="1"/>
  <c r="J25" i="1"/>
  <c r="G30" i="1"/>
  <c r="F34" i="1"/>
  <c r="K40" i="1"/>
  <c r="P11" i="1"/>
  <c r="O27" i="1"/>
  <c r="P34" i="1"/>
  <c r="J39" i="1"/>
  <c r="N40" i="1"/>
  <c r="L16" i="1"/>
  <c r="J23" i="1"/>
  <c r="L25" i="1"/>
  <c r="F31" i="1"/>
  <c r="K39" i="1"/>
  <c r="O40" i="1"/>
  <c r="P16" i="1"/>
  <c r="F20" i="1"/>
  <c r="N23" i="1"/>
  <c r="N25" i="1"/>
  <c r="N28" i="1"/>
  <c r="G31" i="1"/>
  <c r="L39" i="1"/>
  <c r="O13" i="1"/>
  <c r="N14" i="1"/>
  <c r="O34" i="1"/>
  <c r="G13" i="1"/>
  <c r="F14" i="1"/>
  <c r="H8" i="1"/>
  <c r="H13" i="1"/>
  <c r="G17" i="1"/>
  <c r="G35" i="1"/>
  <c r="H12" i="1"/>
  <c r="K35" i="1"/>
  <c r="O39" i="1"/>
  <c r="L7" i="1"/>
  <c r="P8" i="1"/>
  <c r="Q9" i="1"/>
  <c r="K12" i="1"/>
  <c r="K13" i="1"/>
  <c r="J14" i="1"/>
  <c r="F16" i="1"/>
  <c r="O17" i="1"/>
  <c r="F21" i="1"/>
  <c r="K22" i="1"/>
  <c r="Q25" i="1"/>
  <c r="G28" i="1"/>
  <c r="O30" i="1"/>
  <c r="K34" i="1"/>
  <c r="O35" i="1"/>
  <c r="F37" i="1"/>
  <c r="F39" i="1"/>
  <c r="P39" i="1"/>
  <c r="G7" i="1"/>
  <c r="H26" i="1"/>
  <c r="H30" i="1"/>
  <c r="G34" i="1"/>
  <c r="F9" i="1"/>
  <c r="G12" i="1"/>
  <c r="G14" i="1"/>
  <c r="H34" i="1"/>
  <c r="H14" i="1"/>
  <c r="K17" i="1"/>
  <c r="G22" i="1"/>
  <c r="F28" i="1"/>
  <c r="L30" i="1"/>
  <c r="L12" i="1"/>
  <c r="K14" i="1"/>
  <c r="H16" i="1"/>
  <c r="G21" i="1"/>
  <c r="O22" i="1"/>
  <c r="J28" i="1"/>
  <c r="P30" i="1"/>
  <c r="M33" i="1"/>
  <c r="L34" i="1"/>
  <c r="J37" i="1"/>
  <c r="G39" i="1"/>
  <c r="O14" i="1"/>
  <c r="H7" i="1"/>
  <c r="L26" i="1"/>
  <c r="K30" i="1"/>
  <c r="K7" i="1"/>
  <c r="L8" i="1"/>
  <c r="J13" i="1"/>
  <c r="P26" i="1"/>
  <c r="J34" i="1"/>
  <c r="O7" i="1"/>
  <c r="L13" i="1"/>
  <c r="P7" i="1"/>
  <c r="H10" i="1"/>
  <c r="H11" i="1"/>
  <c r="O12" i="1"/>
  <c r="N13" i="1"/>
  <c r="L14" i="1"/>
  <c r="J16" i="1"/>
  <c r="F18" i="1"/>
  <c r="H20" i="1"/>
  <c r="H21" i="1"/>
  <c r="G25" i="1"/>
  <c r="H27" i="1"/>
  <c r="K28" i="1"/>
  <c r="N34" i="1"/>
  <c r="F36" i="1"/>
  <c r="N37" i="1"/>
  <c r="H39" i="1"/>
  <c r="F40" i="1"/>
  <c r="I6" i="1"/>
  <c r="Q6" i="1"/>
  <c r="F6" i="1"/>
  <c r="N6" i="1"/>
  <c r="M8" i="1"/>
  <c r="Q8" i="1"/>
  <c r="M15" i="1"/>
  <c r="M19" i="1"/>
  <c r="P24" i="1"/>
  <c r="L24" i="1"/>
  <c r="H24" i="1"/>
  <c r="O24" i="1"/>
  <c r="K24" i="1"/>
  <c r="G24" i="1"/>
  <c r="N24" i="1"/>
  <c r="J24" i="1"/>
  <c r="F24" i="1"/>
  <c r="P32" i="1"/>
  <c r="L32" i="1"/>
  <c r="H32" i="1"/>
  <c r="O32" i="1"/>
  <c r="K32" i="1"/>
  <c r="G32" i="1"/>
  <c r="N32" i="1"/>
  <c r="J32" i="1"/>
  <c r="F32" i="1"/>
  <c r="Q32" i="1"/>
  <c r="M32" i="1"/>
  <c r="I32" i="1"/>
  <c r="G6" i="1"/>
  <c r="K6" i="1"/>
  <c r="O6" i="1"/>
  <c r="I7" i="1"/>
  <c r="M7" i="1"/>
  <c r="Q7" i="1"/>
  <c r="F8" i="1"/>
  <c r="J8" i="1"/>
  <c r="N8" i="1"/>
  <c r="M6" i="1"/>
  <c r="J6" i="1"/>
  <c r="H6" i="1"/>
  <c r="L6" i="1"/>
  <c r="J7" i="1"/>
  <c r="G8" i="1"/>
  <c r="K8" i="1"/>
  <c r="P9" i="1"/>
  <c r="L9" i="1"/>
  <c r="H9" i="1"/>
  <c r="O9" i="1"/>
  <c r="K9" i="1"/>
  <c r="G9" i="1"/>
  <c r="N9" i="1"/>
  <c r="M9" i="1"/>
  <c r="P15" i="1"/>
  <c r="L15" i="1"/>
  <c r="H15" i="1"/>
  <c r="O15" i="1"/>
  <c r="K15" i="1"/>
  <c r="G15" i="1"/>
  <c r="N15" i="1"/>
  <c r="J15" i="1"/>
  <c r="F15" i="1"/>
  <c r="P19" i="1"/>
  <c r="L19" i="1"/>
  <c r="H19" i="1"/>
  <c r="O19" i="1"/>
  <c r="K19" i="1"/>
  <c r="G19" i="1"/>
  <c r="N19" i="1"/>
  <c r="J19" i="1"/>
  <c r="F19" i="1"/>
  <c r="M24" i="1"/>
  <c r="I10" i="1"/>
  <c r="M10" i="1"/>
  <c r="Q10" i="1"/>
  <c r="M11" i="1"/>
  <c r="Q11" i="1"/>
  <c r="P12" i="1"/>
  <c r="M16" i="1"/>
  <c r="Q16" i="1"/>
  <c r="H17" i="1"/>
  <c r="L17" i="1"/>
  <c r="P17" i="1"/>
  <c r="G18" i="1"/>
  <c r="K18" i="1"/>
  <c r="O18" i="1"/>
  <c r="M20" i="1"/>
  <c r="Q20" i="1"/>
  <c r="M21" i="1"/>
  <c r="Q21" i="1"/>
  <c r="H22" i="1"/>
  <c r="L22" i="1"/>
  <c r="P22" i="1"/>
  <c r="G23" i="1"/>
  <c r="K23" i="1"/>
  <c r="O23" i="1"/>
  <c r="M25" i="1"/>
  <c r="M29" i="1"/>
  <c r="P33" i="1"/>
  <c r="L33" i="1"/>
  <c r="H33" i="1"/>
  <c r="O33" i="1"/>
  <c r="K33" i="1"/>
  <c r="G33" i="1"/>
  <c r="N33" i="1"/>
  <c r="J33" i="1"/>
  <c r="F33" i="1"/>
  <c r="P38" i="1"/>
  <c r="L38" i="1"/>
  <c r="H38" i="1"/>
  <c r="O38" i="1"/>
  <c r="K38" i="1"/>
  <c r="G38" i="1"/>
  <c r="N38" i="1"/>
  <c r="J38" i="1"/>
  <c r="F38" i="1"/>
  <c r="F10" i="1"/>
  <c r="J10" i="1"/>
  <c r="N10" i="1"/>
  <c r="F11" i="1"/>
  <c r="J11" i="1"/>
  <c r="N11" i="1"/>
  <c r="M12" i="1"/>
  <c r="Q12" i="1"/>
  <c r="P14" i="1"/>
  <c r="N16" i="1"/>
  <c r="M17" i="1"/>
  <c r="Q17" i="1"/>
  <c r="L18" i="1"/>
  <c r="P18" i="1"/>
  <c r="N21" i="1"/>
  <c r="M22" i="1"/>
  <c r="Q22" i="1"/>
  <c r="H23" i="1"/>
  <c r="L23" i="1"/>
  <c r="P23" i="1"/>
  <c r="G10" i="1"/>
  <c r="K10" i="1"/>
  <c r="G11" i="1"/>
  <c r="K11" i="1"/>
  <c r="F12" i="1"/>
  <c r="J12" i="1"/>
  <c r="M13" i="1"/>
  <c r="M14" i="1"/>
  <c r="G16" i="1"/>
  <c r="K16" i="1"/>
  <c r="F17" i="1"/>
  <c r="J17" i="1"/>
  <c r="M18" i="1"/>
  <c r="G20" i="1"/>
  <c r="K20" i="1"/>
  <c r="K21" i="1"/>
  <c r="F22" i="1"/>
  <c r="J22" i="1"/>
  <c r="M23" i="1"/>
  <c r="O25" i="1"/>
  <c r="P29" i="1"/>
  <c r="L29" i="1"/>
  <c r="H29" i="1"/>
  <c r="O29" i="1"/>
  <c r="K29" i="1"/>
  <c r="G29" i="1"/>
  <c r="N29" i="1"/>
  <c r="J29" i="1"/>
  <c r="F29" i="1"/>
  <c r="M26" i="1"/>
  <c r="Q26" i="1"/>
  <c r="P27" i="1"/>
  <c r="O31" i="1"/>
  <c r="M34" i="1"/>
  <c r="H35" i="1"/>
  <c r="L35" i="1"/>
  <c r="P35" i="1"/>
  <c r="G36" i="1"/>
  <c r="K36" i="1"/>
  <c r="O36" i="1"/>
  <c r="G37" i="1"/>
  <c r="K37" i="1"/>
  <c r="O37" i="1"/>
  <c r="I39" i="1"/>
  <c r="M39" i="1"/>
  <c r="H40" i="1"/>
  <c r="L40" i="1"/>
  <c r="P40" i="1"/>
  <c r="F26" i="1"/>
  <c r="J26" i="1"/>
  <c r="N26" i="1"/>
  <c r="M27" i="1"/>
  <c r="Q27" i="1"/>
  <c r="H28" i="1"/>
  <c r="L28" i="1"/>
  <c r="P28" i="1"/>
  <c r="I30" i="1"/>
  <c r="M30" i="1"/>
  <c r="Q30" i="1"/>
  <c r="H31" i="1"/>
  <c r="L31" i="1"/>
  <c r="P31" i="1"/>
  <c r="M35" i="1"/>
  <c r="Q35" i="1"/>
  <c r="P36" i="1"/>
  <c r="H37" i="1"/>
  <c r="L37" i="1"/>
  <c r="P37" i="1"/>
  <c r="I40" i="1"/>
  <c r="M40" i="1"/>
  <c r="G26" i="1"/>
  <c r="K26" i="1"/>
  <c r="F27" i="1"/>
  <c r="J27" i="1"/>
  <c r="M28" i="1"/>
  <c r="F30" i="1"/>
  <c r="J30" i="1"/>
  <c r="I31" i="1"/>
  <c r="M31" i="1"/>
  <c r="F35" i="1"/>
  <c r="J35" i="1"/>
  <c r="M36" i="1"/>
  <c r="I37" i="1"/>
  <c r="M37" i="1"/>
</calcChain>
</file>

<file path=xl/sharedStrings.xml><?xml version="1.0" encoding="utf-8"?>
<sst xmlns="http://schemas.openxmlformats.org/spreadsheetml/2006/main" count="82" uniqueCount="82">
  <si>
    <t>Mã phòng/ban</t>
  </si>
  <si>
    <t>Tên phòng/ban</t>
  </si>
  <si>
    <t>ĐM 2021</t>
  </si>
  <si>
    <t>Định mức lũy kế</t>
  </si>
  <si>
    <t>Hội sở - Chung</t>
  </si>
  <si>
    <t>Chung - HĐQT</t>
  </si>
  <si>
    <t>Hội đồng quản trị</t>
  </si>
  <si>
    <t>Văn phòng HĐQT</t>
  </si>
  <si>
    <t>Phòng Kiểm toán nội bộ</t>
  </si>
  <si>
    <t>Phòng Truyền thông và Thương hiệu</t>
  </si>
  <si>
    <t>Phòng Nhân sự</t>
  </si>
  <si>
    <t>Phòng Hành chính</t>
  </si>
  <si>
    <t>Phòng Pháp chế tuân thủ</t>
  </si>
  <si>
    <t>Phòng Quản lý rủi ro vận hành và thị trường</t>
  </si>
  <si>
    <t>Phòng Quản lý rủi ro tín dụng</t>
  </si>
  <si>
    <t>Phòng Kế toán</t>
  </si>
  <si>
    <t>Phòng Tài chính</t>
  </si>
  <si>
    <t>Phòng Hạ tầng</t>
  </si>
  <si>
    <t>Phòng Phát triển Ứng dụng</t>
  </si>
  <si>
    <t>Phòng Bảo mật và Tuân thủ CNTT</t>
  </si>
  <si>
    <t>Phòng Hỗ trợ</t>
  </si>
  <si>
    <t>Phòng Phân tích nghiệp vụ &amp; vận hành ứng dụng</t>
  </si>
  <si>
    <t>Phòng Tác nghiệp kinh doanh vốn</t>
  </si>
  <si>
    <t>Phòng Ngân quỹ</t>
  </si>
  <si>
    <t>Trung tâm Quản lý tín dụng</t>
  </si>
  <si>
    <t>Phòng Thanh toán</t>
  </si>
  <si>
    <t>Phòng Quản lý DVKH</t>
  </si>
  <si>
    <t>Trung tâm Thẩm định tín dụng tổ chức 1</t>
  </si>
  <si>
    <t>Trung tâm Thẩm định tín dụng cá nhân</t>
  </si>
  <si>
    <t>Trung tâm Định giá tài sản đảm bảo</t>
  </si>
  <si>
    <t>Trung tâm thẩm định tín dụng tổ chức 2</t>
  </si>
  <si>
    <t>Phòng Nguồn vốn</t>
  </si>
  <si>
    <t>Phòng Kinh doanh ngoại tệ</t>
  </si>
  <si>
    <t>Phòng Kinh doanh Giấy tờ có giá</t>
  </si>
  <si>
    <t>Trung tâm dịch vụ khách hàng</t>
  </si>
  <si>
    <t>Phòng Sản phẩm và Marketing</t>
  </si>
  <si>
    <t>Trung tâm thẻ</t>
  </si>
  <si>
    <t>Phòng Phát triển kinh doanh - KHCN</t>
  </si>
  <si>
    <t>Phòng Quan hệ khách hàng 1</t>
  </si>
  <si>
    <t>Phòng Khách hàng Định chế Tài chính</t>
  </si>
  <si>
    <t>Phòng QHKH SMEs</t>
  </si>
  <si>
    <t>Phòng Phát triển kinh doanh</t>
  </si>
  <si>
    <t>Định mức tháng</t>
  </si>
  <si>
    <t>0690000</t>
  </si>
  <si>
    <t>0690101</t>
  </si>
  <si>
    <t>0690102</t>
  </si>
  <si>
    <t>0690103</t>
  </si>
  <si>
    <t>0690405</t>
  </si>
  <si>
    <t>0690602</t>
  </si>
  <si>
    <t>0690604</t>
  </si>
  <si>
    <t>0690703</t>
  </si>
  <si>
    <t>0690705</t>
  </si>
  <si>
    <t>0690706</t>
  </si>
  <si>
    <t>0690802</t>
  </si>
  <si>
    <t>0690803</t>
  </si>
  <si>
    <t>0690902</t>
  </si>
  <si>
    <t>0690903</t>
  </si>
  <si>
    <t>0690904</t>
  </si>
  <si>
    <t>0690905</t>
  </si>
  <si>
    <t>0690907</t>
  </si>
  <si>
    <t>0691002</t>
  </si>
  <si>
    <t>0691003</t>
  </si>
  <si>
    <t>0691004</t>
  </si>
  <si>
    <t>0691005</t>
  </si>
  <si>
    <t>0691006</t>
  </si>
  <si>
    <t>0691102</t>
  </si>
  <si>
    <t>0691103</t>
  </si>
  <si>
    <t>0691104</t>
  </si>
  <si>
    <t>0691105</t>
  </si>
  <si>
    <t>0692002</t>
  </si>
  <si>
    <t>0692003</t>
  </si>
  <si>
    <t>0692004</t>
  </si>
  <si>
    <t>0692102</t>
  </si>
  <si>
    <t>0692103</t>
  </si>
  <si>
    <t>0692104</t>
  </si>
  <si>
    <t>0692105</t>
  </si>
  <si>
    <t>0692202</t>
  </si>
  <si>
    <t>0692203</t>
  </si>
  <si>
    <t>0692204</t>
  </si>
  <si>
    <t>0692205</t>
  </si>
  <si>
    <t>NĂM ĐỊNH MỨC</t>
  </si>
  <si>
    <t>0690203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</si>
</sst>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5" fillId="0" borderId="2" xfId="0" applyFont="1" applyBorder="1" applyAlignment="1">
      <alignment horizontal="left"/>
    </xf>
    <xf numFmtId="164" fontId="5" fillId="0" borderId="2" xfId="1" applyNumberFormat="1" applyFont="1" applyBorder="1"/>
    <xf numFmtId="0" fontId="5" fillId="0" borderId="2" xfId="0" applyFont="1" applyBorder="1"/>
    <xf numFmtId="43" fontId="5" fillId="0" borderId="2" xfId="0" applyNumberFormat="1" applyFont="1" applyBorder="1"/>
    <xf numFmtId="0" fontId="3" fillId="2" borderId="2" xfId="1" applyNumberFormat="1" applyFont="1" applyFill="1" applyBorder="1" applyAlignment="1">
      <alignment horizontal="center" vertical="center"/>
    </xf>
    <xf numFmtId="43" fontId="5" fillId="0" borderId="2" xfId="1" applyNumberFormat="1" applyFont="1" applyBorder="1"/>
    <xf numFmtId="49" fontId="4" fillId="0" borderId="2" xfId="0" applyNumberFormat="1" applyFont="1" applyBorder="1" applyAlignment="1">
      <alignment horizontal="left"/>
    </xf>
    <xf numFmtId="49" fontId="0" fillId="0" borderId="0" xfId="0" applyNumberFormat="1"/>
    <xf numFmtId="49" fontId="3" fillId="2" borderId="1" xfId="2" applyNumberFormat="1" applyFont="1" applyFill="1" applyBorder="1" applyAlignment="1">
      <alignment horizontal="center" vertical="center" wrapText="1"/>
    </xf>
    <xf numFmtId="49" fontId="3" fillId="2" borderId="2" xfId="2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2" borderId="2" xfId="1" applyNumberFormat="1" applyFont="1" applyFill="1" applyBorder="1" applyAlignment="1">
      <alignment horizontal="center" vertical="center"/>
    </xf>
    <xf numFmtId="0" fontId="3" fillId="2" borderId="3" xfId="1" applyNumberFormat="1" applyFont="1" applyFill="1" applyBorder="1" applyAlignment="1">
      <alignment horizontal="center" vertical="center" wrapText="1"/>
    </xf>
    <xf numFmtId="0" fontId="3" fillId="2" borderId="4" xfId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topLeftCell="A2" workbookViewId="0">
      <selection activeCell="I8" sqref="I8"/>
    </sheetView>
  </sheetViews>
  <sheetFormatPr defaultRowHeight="14.5" x14ac:dyDescent="0.35"/>
  <cols>
    <col min="1" max="1" width="9.1796875" style="8"/>
    <col min="2" max="2" width="37.7265625" customWidth="1"/>
    <col min="3" max="4" width="14.7265625" customWidth="1"/>
    <col min="5" max="5" width="16.81640625" customWidth="1"/>
    <col min="6" max="6" width="17.6328125" customWidth="1"/>
    <col min="7" max="7" width="17.81640625" customWidth="1"/>
    <col min="9" max="9" width="14.81640625" bestFit="1" customWidth="1"/>
  </cols>
  <sheetData>
    <row r="1" spans="1:17" ht="15" customHeight="1" x14ac:dyDescent="0.35">
      <c r="A1" s="9" t="s">
        <v>0</v>
      </c>
      <c r="B1" s="11" t="s">
        <v>1</v>
      </c>
      <c r="C1" s="13" t="s">
        <v>2</v>
      </c>
      <c r="D1" s="15" t="s">
        <v>80</v>
      </c>
      <c r="E1" s="13" t="s">
        <v>42</v>
      </c>
      <c r="F1" s="13" t="s">
        <v>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35">
      <c r="A2" s="10"/>
      <c r="B2" s="12"/>
      <c r="C2" s="14"/>
      <c r="D2" s="16"/>
      <c r="E2" s="14"/>
      <c r="F2" s="5">
        <v>1</v>
      </c>
      <c r="G2" s="5">
        <v>2</v>
      </c>
      <c r="H2" s="5">
        <v>3</v>
      </c>
      <c r="I2" s="5">
        <v>4</v>
      </c>
      <c r="J2" s="5">
        <v>5</v>
      </c>
      <c r="K2" s="5">
        <v>6</v>
      </c>
      <c r="L2" s="5">
        <v>7</v>
      </c>
      <c r="M2" s="5">
        <v>8</v>
      </c>
      <c r="N2" s="5">
        <v>9</v>
      </c>
      <c r="O2" s="5">
        <v>10</v>
      </c>
      <c r="P2" s="5">
        <v>11</v>
      </c>
      <c r="Q2" s="5">
        <v>12</v>
      </c>
    </row>
    <row r="3" spans="1:17" x14ac:dyDescent="0.35">
      <c r="A3" s="7" t="s">
        <v>43</v>
      </c>
      <c r="B3" s="1" t="s">
        <v>4</v>
      </c>
      <c r="C3" s="2"/>
      <c r="D3" s="2">
        <v>2022</v>
      </c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35">
      <c r="A4" s="7" t="s">
        <v>44</v>
      </c>
      <c r="B4" s="1" t="s">
        <v>5</v>
      </c>
      <c r="C4" s="2"/>
      <c r="D4" s="2">
        <v>2022</v>
      </c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35">
      <c r="A5" s="7" t="s">
        <v>45</v>
      </c>
      <c r="B5" s="1" t="s">
        <v>6</v>
      </c>
      <c r="C5" s="2"/>
      <c r="D5" s="2">
        <v>2022</v>
      </c>
      <c r="E5" s="2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35">
      <c r="A6" s="7" t="s">
        <v>46</v>
      </c>
      <c r="B6" s="1" t="s">
        <v>7</v>
      </c>
      <c r="C6" s="2">
        <v>400000000</v>
      </c>
      <c r="D6" s="2">
        <v>2022</v>
      </c>
      <c r="E6" s="6">
        <f>C6/12</f>
        <v>33333333.333333332</v>
      </c>
      <c r="F6" s="4">
        <f>$E6*F$2</f>
        <v>33333333.333333332</v>
      </c>
      <c r="G6" s="4">
        <f t="shared" ref="G6:Q9" si="0">$E6*G$2</f>
        <v>66666666.666666664</v>
      </c>
      <c r="H6" s="4">
        <f t="shared" si="0"/>
        <v>100000000</v>
      </c>
      <c r="I6" s="4">
        <f t="shared" si="0"/>
        <v>133333333.33333333</v>
      </c>
      <c r="J6" s="4">
        <f t="shared" si="0"/>
        <v>166666666.66666666</v>
      </c>
      <c r="K6" s="4">
        <f t="shared" si="0"/>
        <v>200000000</v>
      </c>
      <c r="L6" s="4">
        <f t="shared" si="0"/>
        <v>233333333.33333331</v>
      </c>
      <c r="M6" s="4">
        <f t="shared" si="0"/>
        <v>266666666.66666666</v>
      </c>
      <c r="N6" s="4">
        <f t="shared" si="0"/>
        <v>300000000</v>
      </c>
      <c r="O6" s="4">
        <f t="shared" si="0"/>
        <v>333333333.33333331</v>
      </c>
      <c r="P6" s="4">
        <f t="shared" si="0"/>
        <v>366666666.66666663</v>
      </c>
      <c r="Q6" s="4">
        <f t="shared" si="0"/>
        <v>400000000</v>
      </c>
    </row>
    <row r="7" spans="1:17" x14ac:dyDescent="0.35">
      <c r="A7" s="7" t="s">
        <v>81</v>
      </c>
      <c r="B7" s="1" t="s">
        <v>8</v>
      </c>
      <c r="C7" s="2">
        <v>60000000</v>
      </c>
      <c r="D7" s="2">
        <v>2022</v>
      </c>
      <c r="E7" s="6">
        <f t="shared" ref="E7:E40" si="1">C7/12</f>
        <v>5000000</v>
      </c>
      <c r="F7" s="4">
        <f t="shared" ref="F7:Q19" si="2">$E7*F$2</f>
        <v>5000000</v>
      </c>
      <c r="G7" s="4">
        <f t="shared" si="0"/>
        <v>10000000</v>
      </c>
      <c r="H7" s="4">
        <f t="shared" si="0"/>
        <v>15000000</v>
      </c>
      <c r="I7" s="4">
        <f t="shared" si="0"/>
        <v>20000000</v>
      </c>
      <c r="J7" s="4">
        <f t="shared" si="0"/>
        <v>25000000</v>
      </c>
      <c r="K7" s="4">
        <f t="shared" si="0"/>
        <v>30000000</v>
      </c>
      <c r="L7" s="4">
        <f t="shared" si="0"/>
        <v>35000000</v>
      </c>
      <c r="M7" s="4">
        <f t="shared" si="0"/>
        <v>40000000</v>
      </c>
      <c r="N7" s="4">
        <f t="shared" si="0"/>
        <v>45000000</v>
      </c>
      <c r="O7" s="4">
        <f t="shared" si="0"/>
        <v>50000000</v>
      </c>
      <c r="P7" s="4">
        <f t="shared" si="0"/>
        <v>55000000</v>
      </c>
      <c r="Q7" s="4">
        <f t="shared" si="0"/>
        <v>60000000</v>
      </c>
    </row>
    <row r="8" spans="1:17" x14ac:dyDescent="0.35">
      <c r="A8" s="7" t="s">
        <v>47</v>
      </c>
      <c r="B8" s="1" t="s">
        <v>9</v>
      </c>
      <c r="C8" s="2">
        <v>30000000</v>
      </c>
      <c r="D8" s="2">
        <v>2022</v>
      </c>
      <c r="E8" s="6">
        <f t="shared" si="1"/>
        <v>2500000</v>
      </c>
      <c r="F8" s="4">
        <f t="shared" si="2"/>
        <v>2500000</v>
      </c>
      <c r="G8" s="4">
        <f t="shared" si="0"/>
        <v>5000000</v>
      </c>
      <c r="H8" s="4">
        <f t="shared" si="0"/>
        <v>7500000</v>
      </c>
      <c r="I8" s="4">
        <f t="shared" si="0"/>
        <v>10000000</v>
      </c>
      <c r="J8" s="4">
        <f t="shared" si="0"/>
        <v>12500000</v>
      </c>
      <c r="K8" s="4">
        <f t="shared" si="0"/>
        <v>15000000</v>
      </c>
      <c r="L8" s="4">
        <f t="shared" si="0"/>
        <v>17500000</v>
      </c>
      <c r="M8" s="4">
        <f t="shared" si="0"/>
        <v>20000000</v>
      </c>
      <c r="N8" s="4">
        <f t="shared" si="0"/>
        <v>22500000</v>
      </c>
      <c r="O8" s="4">
        <f t="shared" si="0"/>
        <v>25000000</v>
      </c>
      <c r="P8" s="4">
        <f t="shared" si="0"/>
        <v>27500000</v>
      </c>
      <c r="Q8" s="4">
        <f t="shared" si="0"/>
        <v>30000000</v>
      </c>
    </row>
    <row r="9" spans="1:17" x14ac:dyDescent="0.35">
      <c r="A9" s="7" t="s">
        <v>48</v>
      </c>
      <c r="B9" s="1" t="s">
        <v>10</v>
      </c>
      <c r="C9" s="2">
        <v>30000000</v>
      </c>
      <c r="D9" s="2">
        <v>2022</v>
      </c>
      <c r="E9" s="6">
        <f t="shared" si="1"/>
        <v>2500000</v>
      </c>
      <c r="F9" s="4">
        <f t="shared" si="2"/>
        <v>2500000</v>
      </c>
      <c r="G9" s="4">
        <f t="shared" si="0"/>
        <v>5000000</v>
      </c>
      <c r="H9" s="4">
        <f t="shared" si="0"/>
        <v>7500000</v>
      </c>
      <c r="I9" s="4">
        <f t="shared" si="0"/>
        <v>10000000</v>
      </c>
      <c r="J9" s="4">
        <f t="shared" si="0"/>
        <v>12500000</v>
      </c>
      <c r="K9" s="4">
        <f t="shared" si="0"/>
        <v>15000000</v>
      </c>
      <c r="L9" s="4">
        <f t="shared" si="0"/>
        <v>17500000</v>
      </c>
      <c r="M9" s="4">
        <f t="shared" si="0"/>
        <v>20000000</v>
      </c>
      <c r="N9" s="4">
        <f t="shared" si="0"/>
        <v>22500000</v>
      </c>
      <c r="O9" s="4">
        <f t="shared" si="0"/>
        <v>25000000</v>
      </c>
      <c r="P9" s="4">
        <f t="shared" si="0"/>
        <v>27500000</v>
      </c>
      <c r="Q9" s="4">
        <f t="shared" si="0"/>
        <v>30000000</v>
      </c>
    </row>
    <row r="10" spans="1:17" x14ac:dyDescent="0.35">
      <c r="A10" s="7" t="s">
        <v>49</v>
      </c>
      <c r="B10" s="1" t="s">
        <v>11</v>
      </c>
      <c r="C10" s="2">
        <v>400000000</v>
      </c>
      <c r="D10" s="2">
        <v>2022</v>
      </c>
      <c r="E10" s="6">
        <f t="shared" si="1"/>
        <v>33333333.333333332</v>
      </c>
      <c r="F10" s="4">
        <f t="shared" si="2"/>
        <v>33333333.333333332</v>
      </c>
      <c r="G10" s="4">
        <f t="shared" si="2"/>
        <v>66666666.666666664</v>
      </c>
      <c r="H10" s="4">
        <f t="shared" si="2"/>
        <v>100000000</v>
      </c>
      <c r="I10" s="4">
        <f t="shared" si="2"/>
        <v>133333333.33333333</v>
      </c>
      <c r="J10" s="4">
        <f t="shared" si="2"/>
        <v>166666666.66666666</v>
      </c>
      <c r="K10" s="4">
        <f t="shared" si="2"/>
        <v>200000000</v>
      </c>
      <c r="L10" s="4">
        <f t="shared" si="2"/>
        <v>233333333.33333331</v>
      </c>
      <c r="M10" s="4">
        <f t="shared" si="2"/>
        <v>266666666.66666666</v>
      </c>
      <c r="N10" s="4">
        <f t="shared" si="2"/>
        <v>300000000</v>
      </c>
      <c r="O10" s="4">
        <f t="shared" si="2"/>
        <v>333333333.33333331</v>
      </c>
      <c r="P10" s="4">
        <f t="shared" si="2"/>
        <v>366666666.66666663</v>
      </c>
      <c r="Q10" s="4">
        <f t="shared" si="2"/>
        <v>400000000</v>
      </c>
    </row>
    <row r="11" spans="1:17" x14ac:dyDescent="0.35">
      <c r="A11" s="7" t="s">
        <v>50</v>
      </c>
      <c r="B11" s="1" t="s">
        <v>12</v>
      </c>
      <c r="C11" s="2">
        <v>30000000</v>
      </c>
      <c r="D11" s="2">
        <v>2022</v>
      </c>
      <c r="E11" s="6">
        <f t="shared" si="1"/>
        <v>2500000</v>
      </c>
      <c r="F11" s="4">
        <f t="shared" si="2"/>
        <v>2500000</v>
      </c>
      <c r="G11" s="4">
        <f t="shared" si="2"/>
        <v>5000000</v>
      </c>
      <c r="H11" s="4">
        <f t="shared" si="2"/>
        <v>7500000</v>
      </c>
      <c r="I11" s="4">
        <f t="shared" si="2"/>
        <v>10000000</v>
      </c>
      <c r="J11" s="4">
        <f t="shared" si="2"/>
        <v>12500000</v>
      </c>
      <c r="K11" s="4">
        <f t="shared" si="2"/>
        <v>15000000</v>
      </c>
      <c r="L11" s="4">
        <f t="shared" si="2"/>
        <v>17500000</v>
      </c>
      <c r="M11" s="4">
        <f t="shared" si="2"/>
        <v>20000000</v>
      </c>
      <c r="N11" s="4">
        <f t="shared" si="2"/>
        <v>22500000</v>
      </c>
      <c r="O11" s="4">
        <f t="shared" si="2"/>
        <v>25000000</v>
      </c>
      <c r="P11" s="4">
        <f t="shared" si="2"/>
        <v>27500000</v>
      </c>
      <c r="Q11" s="4">
        <f t="shared" si="2"/>
        <v>30000000</v>
      </c>
    </row>
    <row r="12" spans="1:17" x14ac:dyDescent="0.35">
      <c r="A12" s="7" t="s">
        <v>51</v>
      </c>
      <c r="B12" s="1" t="s">
        <v>13</v>
      </c>
      <c r="C12" s="2">
        <v>30000000</v>
      </c>
      <c r="D12" s="2">
        <v>2022</v>
      </c>
      <c r="E12" s="6">
        <f t="shared" si="1"/>
        <v>2500000</v>
      </c>
      <c r="F12" s="4">
        <f t="shared" si="2"/>
        <v>2500000</v>
      </c>
      <c r="G12" s="4">
        <f t="shared" si="2"/>
        <v>5000000</v>
      </c>
      <c r="H12" s="4">
        <f t="shared" si="2"/>
        <v>7500000</v>
      </c>
      <c r="I12" s="4">
        <f t="shared" si="2"/>
        <v>10000000</v>
      </c>
      <c r="J12" s="4">
        <f t="shared" si="2"/>
        <v>12500000</v>
      </c>
      <c r="K12" s="4">
        <f t="shared" si="2"/>
        <v>15000000</v>
      </c>
      <c r="L12" s="4">
        <f t="shared" si="2"/>
        <v>17500000</v>
      </c>
      <c r="M12" s="4">
        <f t="shared" si="2"/>
        <v>20000000</v>
      </c>
      <c r="N12" s="4">
        <f t="shared" si="2"/>
        <v>22500000</v>
      </c>
      <c r="O12" s="4">
        <f t="shared" si="2"/>
        <v>25000000</v>
      </c>
      <c r="P12" s="4">
        <f t="shared" si="2"/>
        <v>27500000</v>
      </c>
      <c r="Q12" s="4">
        <f t="shared" si="2"/>
        <v>30000000</v>
      </c>
    </row>
    <row r="13" spans="1:17" x14ac:dyDescent="0.35">
      <c r="A13" s="7" t="s">
        <v>52</v>
      </c>
      <c r="B13" s="1" t="s">
        <v>14</v>
      </c>
      <c r="C13" s="2">
        <v>30000000</v>
      </c>
      <c r="D13" s="2">
        <v>2022</v>
      </c>
      <c r="E13" s="6">
        <f t="shared" si="1"/>
        <v>2500000</v>
      </c>
      <c r="F13" s="4">
        <f t="shared" si="2"/>
        <v>2500000</v>
      </c>
      <c r="G13" s="4">
        <f t="shared" si="2"/>
        <v>5000000</v>
      </c>
      <c r="H13" s="4">
        <f t="shared" si="2"/>
        <v>7500000</v>
      </c>
      <c r="I13" s="4">
        <f t="shared" si="2"/>
        <v>10000000</v>
      </c>
      <c r="J13" s="4">
        <f t="shared" si="2"/>
        <v>12500000</v>
      </c>
      <c r="K13" s="4">
        <f t="shared" si="2"/>
        <v>15000000</v>
      </c>
      <c r="L13" s="4">
        <f t="shared" si="2"/>
        <v>17500000</v>
      </c>
      <c r="M13" s="4">
        <f t="shared" si="2"/>
        <v>20000000</v>
      </c>
      <c r="N13" s="4">
        <f t="shared" si="2"/>
        <v>22500000</v>
      </c>
      <c r="O13" s="4">
        <f t="shared" si="2"/>
        <v>25000000</v>
      </c>
      <c r="P13" s="4">
        <f t="shared" si="2"/>
        <v>27500000</v>
      </c>
      <c r="Q13" s="4">
        <f t="shared" si="2"/>
        <v>30000000</v>
      </c>
    </row>
    <row r="14" spans="1:17" x14ac:dyDescent="0.35">
      <c r="A14" s="7" t="s">
        <v>53</v>
      </c>
      <c r="B14" s="1" t="s">
        <v>15</v>
      </c>
      <c r="C14" s="2">
        <v>30000000</v>
      </c>
      <c r="D14" s="2">
        <v>2022</v>
      </c>
      <c r="E14" s="6">
        <f t="shared" si="1"/>
        <v>2500000</v>
      </c>
      <c r="F14" s="4">
        <f t="shared" si="2"/>
        <v>2500000</v>
      </c>
      <c r="G14" s="4">
        <f t="shared" si="2"/>
        <v>5000000</v>
      </c>
      <c r="H14" s="4">
        <f t="shared" si="2"/>
        <v>7500000</v>
      </c>
      <c r="I14" s="4">
        <f t="shared" si="2"/>
        <v>10000000</v>
      </c>
      <c r="J14" s="4">
        <f t="shared" si="2"/>
        <v>12500000</v>
      </c>
      <c r="K14" s="4">
        <f t="shared" si="2"/>
        <v>15000000</v>
      </c>
      <c r="L14" s="4">
        <f t="shared" si="2"/>
        <v>17500000</v>
      </c>
      <c r="M14" s="4">
        <f t="shared" si="2"/>
        <v>20000000</v>
      </c>
      <c r="N14" s="4">
        <f t="shared" si="2"/>
        <v>22500000</v>
      </c>
      <c r="O14" s="4">
        <f t="shared" si="2"/>
        <v>25000000</v>
      </c>
      <c r="P14" s="4">
        <f t="shared" si="2"/>
        <v>27500000</v>
      </c>
      <c r="Q14" s="4">
        <f t="shared" si="2"/>
        <v>30000000</v>
      </c>
    </row>
    <row r="15" spans="1:17" x14ac:dyDescent="0.35">
      <c r="A15" s="7" t="s">
        <v>54</v>
      </c>
      <c r="B15" s="1" t="s">
        <v>16</v>
      </c>
      <c r="C15" s="2">
        <v>30000000</v>
      </c>
      <c r="D15" s="2">
        <v>2022</v>
      </c>
      <c r="E15" s="6">
        <f t="shared" si="1"/>
        <v>2500000</v>
      </c>
      <c r="F15" s="4">
        <f t="shared" si="2"/>
        <v>2500000</v>
      </c>
      <c r="G15" s="4">
        <f t="shared" si="2"/>
        <v>5000000</v>
      </c>
      <c r="H15" s="4">
        <f t="shared" si="2"/>
        <v>7500000</v>
      </c>
      <c r="I15" s="4">
        <f t="shared" si="2"/>
        <v>10000000</v>
      </c>
      <c r="J15" s="4">
        <f t="shared" si="2"/>
        <v>12500000</v>
      </c>
      <c r="K15" s="4">
        <f t="shared" si="2"/>
        <v>15000000</v>
      </c>
      <c r="L15" s="4">
        <f t="shared" si="2"/>
        <v>17500000</v>
      </c>
      <c r="M15" s="4">
        <f t="shared" si="2"/>
        <v>20000000</v>
      </c>
      <c r="N15" s="4">
        <f t="shared" si="2"/>
        <v>22500000</v>
      </c>
      <c r="O15" s="4">
        <f t="shared" si="2"/>
        <v>25000000</v>
      </c>
      <c r="P15" s="4">
        <f t="shared" si="2"/>
        <v>27500000</v>
      </c>
      <c r="Q15" s="4">
        <f t="shared" si="2"/>
        <v>30000000</v>
      </c>
    </row>
    <row r="16" spans="1:17" x14ac:dyDescent="0.35">
      <c r="A16" s="7" t="s">
        <v>55</v>
      </c>
      <c r="B16" s="1" t="s">
        <v>17</v>
      </c>
      <c r="C16" s="2">
        <v>30000000</v>
      </c>
      <c r="D16" s="2">
        <v>2022</v>
      </c>
      <c r="E16" s="6">
        <f t="shared" si="1"/>
        <v>2500000</v>
      </c>
      <c r="F16" s="4">
        <f t="shared" si="2"/>
        <v>2500000</v>
      </c>
      <c r="G16" s="4">
        <f t="shared" si="2"/>
        <v>5000000</v>
      </c>
      <c r="H16" s="4">
        <f t="shared" si="2"/>
        <v>7500000</v>
      </c>
      <c r="I16" s="4">
        <f t="shared" si="2"/>
        <v>10000000</v>
      </c>
      <c r="J16" s="4">
        <f t="shared" si="2"/>
        <v>12500000</v>
      </c>
      <c r="K16" s="4">
        <f t="shared" si="2"/>
        <v>15000000</v>
      </c>
      <c r="L16" s="4">
        <f t="shared" si="2"/>
        <v>17500000</v>
      </c>
      <c r="M16" s="4">
        <f t="shared" si="2"/>
        <v>20000000</v>
      </c>
      <c r="N16" s="4">
        <f t="shared" si="2"/>
        <v>22500000</v>
      </c>
      <c r="O16" s="4">
        <f t="shared" si="2"/>
        <v>25000000</v>
      </c>
      <c r="P16" s="4">
        <f t="shared" si="2"/>
        <v>27500000</v>
      </c>
      <c r="Q16" s="4">
        <f t="shared" si="2"/>
        <v>30000000</v>
      </c>
    </row>
    <row r="17" spans="1:17" x14ac:dyDescent="0.35">
      <c r="A17" s="7" t="s">
        <v>56</v>
      </c>
      <c r="B17" s="1" t="s">
        <v>18</v>
      </c>
      <c r="C17" s="2">
        <v>30000000</v>
      </c>
      <c r="D17" s="2">
        <v>2022</v>
      </c>
      <c r="E17" s="6">
        <f t="shared" si="1"/>
        <v>2500000</v>
      </c>
      <c r="F17" s="4">
        <f t="shared" si="2"/>
        <v>2500000</v>
      </c>
      <c r="G17" s="4">
        <f t="shared" si="2"/>
        <v>5000000</v>
      </c>
      <c r="H17" s="4">
        <f t="shared" si="2"/>
        <v>7500000</v>
      </c>
      <c r="I17" s="4">
        <f t="shared" si="2"/>
        <v>10000000</v>
      </c>
      <c r="J17" s="4">
        <f t="shared" si="2"/>
        <v>12500000</v>
      </c>
      <c r="K17" s="4">
        <f t="shared" si="2"/>
        <v>15000000</v>
      </c>
      <c r="L17" s="4">
        <f t="shared" si="2"/>
        <v>17500000</v>
      </c>
      <c r="M17" s="4">
        <f t="shared" si="2"/>
        <v>20000000</v>
      </c>
      <c r="N17" s="4">
        <f t="shared" si="2"/>
        <v>22500000</v>
      </c>
      <c r="O17" s="4">
        <f t="shared" si="2"/>
        <v>25000000</v>
      </c>
      <c r="P17" s="4">
        <f t="shared" si="2"/>
        <v>27500000</v>
      </c>
      <c r="Q17" s="4">
        <f t="shared" si="2"/>
        <v>30000000</v>
      </c>
    </row>
    <row r="18" spans="1:17" x14ac:dyDescent="0.35">
      <c r="A18" s="7" t="s">
        <v>57</v>
      </c>
      <c r="B18" s="1" t="s">
        <v>19</v>
      </c>
      <c r="C18" s="2">
        <v>30000000</v>
      </c>
      <c r="D18" s="2">
        <v>2022</v>
      </c>
      <c r="E18" s="6">
        <f t="shared" si="1"/>
        <v>2500000</v>
      </c>
      <c r="F18" s="4">
        <f t="shared" si="2"/>
        <v>2500000</v>
      </c>
      <c r="G18" s="4">
        <f t="shared" si="2"/>
        <v>5000000</v>
      </c>
      <c r="H18" s="4">
        <f t="shared" si="2"/>
        <v>7500000</v>
      </c>
      <c r="I18" s="4">
        <f t="shared" si="2"/>
        <v>10000000</v>
      </c>
      <c r="J18" s="4">
        <f t="shared" si="2"/>
        <v>12500000</v>
      </c>
      <c r="K18" s="4">
        <f t="shared" si="2"/>
        <v>15000000</v>
      </c>
      <c r="L18" s="4">
        <f t="shared" si="2"/>
        <v>17500000</v>
      </c>
      <c r="M18" s="4">
        <f t="shared" si="2"/>
        <v>20000000</v>
      </c>
      <c r="N18" s="4">
        <f t="shared" si="2"/>
        <v>22500000</v>
      </c>
      <c r="O18" s="4">
        <f t="shared" si="2"/>
        <v>25000000</v>
      </c>
      <c r="P18" s="4">
        <f t="shared" si="2"/>
        <v>27500000</v>
      </c>
      <c r="Q18" s="4">
        <f t="shared" si="2"/>
        <v>30000000</v>
      </c>
    </row>
    <row r="19" spans="1:17" x14ac:dyDescent="0.35">
      <c r="A19" s="7" t="s">
        <v>58</v>
      </c>
      <c r="B19" s="1" t="s">
        <v>20</v>
      </c>
      <c r="C19" s="2">
        <v>30000000</v>
      </c>
      <c r="D19" s="2">
        <v>2022</v>
      </c>
      <c r="E19" s="6">
        <f t="shared" si="1"/>
        <v>2500000</v>
      </c>
      <c r="F19" s="4">
        <f t="shared" si="2"/>
        <v>2500000</v>
      </c>
      <c r="G19" s="4">
        <f t="shared" si="2"/>
        <v>5000000</v>
      </c>
      <c r="H19" s="4">
        <f t="shared" si="2"/>
        <v>7500000</v>
      </c>
      <c r="I19" s="4">
        <f t="shared" si="2"/>
        <v>10000000</v>
      </c>
      <c r="J19" s="4">
        <f t="shared" si="2"/>
        <v>12500000</v>
      </c>
      <c r="K19" s="4">
        <f t="shared" si="2"/>
        <v>15000000</v>
      </c>
      <c r="L19" s="4">
        <f t="shared" si="2"/>
        <v>17500000</v>
      </c>
      <c r="M19" s="4">
        <f t="shared" si="2"/>
        <v>20000000</v>
      </c>
      <c r="N19" s="4">
        <f t="shared" si="2"/>
        <v>22500000</v>
      </c>
      <c r="O19" s="4">
        <f t="shared" si="2"/>
        <v>25000000</v>
      </c>
      <c r="P19" s="4">
        <f t="shared" si="2"/>
        <v>27500000</v>
      </c>
      <c r="Q19" s="4">
        <f t="shared" si="2"/>
        <v>30000000</v>
      </c>
    </row>
    <row r="20" spans="1:17" x14ac:dyDescent="0.35">
      <c r="A20" s="7" t="s">
        <v>59</v>
      </c>
      <c r="B20" s="1" t="s">
        <v>21</v>
      </c>
      <c r="C20" s="2">
        <v>30000000</v>
      </c>
      <c r="D20" s="2">
        <v>2022</v>
      </c>
      <c r="E20" s="6">
        <f t="shared" si="1"/>
        <v>2500000</v>
      </c>
      <c r="F20" s="4">
        <f t="shared" ref="F20:Q33" si="3">$E20*F$2</f>
        <v>2500000</v>
      </c>
      <c r="G20" s="4">
        <f t="shared" si="3"/>
        <v>5000000</v>
      </c>
      <c r="H20" s="4">
        <f t="shared" si="3"/>
        <v>7500000</v>
      </c>
      <c r="I20" s="4">
        <f t="shared" si="3"/>
        <v>10000000</v>
      </c>
      <c r="J20" s="4">
        <f t="shared" si="3"/>
        <v>12500000</v>
      </c>
      <c r="K20" s="4">
        <f t="shared" si="3"/>
        <v>15000000</v>
      </c>
      <c r="L20" s="4">
        <f t="shared" si="3"/>
        <v>17500000</v>
      </c>
      <c r="M20" s="4">
        <f t="shared" si="3"/>
        <v>20000000</v>
      </c>
      <c r="N20" s="4">
        <f t="shared" si="3"/>
        <v>22500000</v>
      </c>
      <c r="O20" s="4">
        <f t="shared" si="3"/>
        <v>25000000</v>
      </c>
      <c r="P20" s="4">
        <f t="shared" si="3"/>
        <v>27500000</v>
      </c>
      <c r="Q20" s="4">
        <f t="shared" si="3"/>
        <v>30000000</v>
      </c>
    </row>
    <row r="21" spans="1:17" x14ac:dyDescent="0.35">
      <c r="A21" s="7" t="s">
        <v>60</v>
      </c>
      <c r="B21" s="1" t="s">
        <v>22</v>
      </c>
      <c r="C21" s="2">
        <v>30000000</v>
      </c>
      <c r="D21" s="2">
        <v>2022</v>
      </c>
      <c r="E21" s="6">
        <f t="shared" si="1"/>
        <v>2500000</v>
      </c>
      <c r="F21" s="4">
        <f t="shared" si="3"/>
        <v>2500000</v>
      </c>
      <c r="G21" s="4">
        <f t="shared" si="3"/>
        <v>5000000</v>
      </c>
      <c r="H21" s="4">
        <f t="shared" si="3"/>
        <v>7500000</v>
      </c>
      <c r="I21" s="4">
        <f t="shared" si="3"/>
        <v>10000000</v>
      </c>
      <c r="J21" s="4">
        <f t="shared" si="3"/>
        <v>12500000</v>
      </c>
      <c r="K21" s="4">
        <f t="shared" si="3"/>
        <v>15000000</v>
      </c>
      <c r="L21" s="4">
        <f t="shared" si="3"/>
        <v>17500000</v>
      </c>
      <c r="M21" s="4">
        <f t="shared" si="3"/>
        <v>20000000</v>
      </c>
      <c r="N21" s="4">
        <f t="shared" si="3"/>
        <v>22500000</v>
      </c>
      <c r="O21" s="4">
        <f t="shared" si="3"/>
        <v>25000000</v>
      </c>
      <c r="P21" s="4">
        <f t="shared" si="3"/>
        <v>27500000</v>
      </c>
      <c r="Q21" s="4">
        <f t="shared" si="3"/>
        <v>30000000</v>
      </c>
    </row>
    <row r="22" spans="1:17" x14ac:dyDescent="0.35">
      <c r="A22" s="7" t="s">
        <v>61</v>
      </c>
      <c r="B22" s="1" t="s">
        <v>23</v>
      </c>
      <c r="C22" s="2">
        <v>30000000</v>
      </c>
      <c r="D22" s="2">
        <v>2022</v>
      </c>
      <c r="E22" s="6">
        <f t="shared" si="1"/>
        <v>2500000</v>
      </c>
      <c r="F22" s="4">
        <f t="shared" si="3"/>
        <v>2500000</v>
      </c>
      <c r="G22" s="4">
        <f t="shared" si="3"/>
        <v>5000000</v>
      </c>
      <c r="H22" s="4">
        <f t="shared" si="3"/>
        <v>7500000</v>
      </c>
      <c r="I22" s="4">
        <f t="shared" si="3"/>
        <v>10000000</v>
      </c>
      <c r="J22" s="4">
        <f t="shared" si="3"/>
        <v>12500000</v>
      </c>
      <c r="K22" s="4">
        <f t="shared" si="3"/>
        <v>15000000</v>
      </c>
      <c r="L22" s="4">
        <f t="shared" si="3"/>
        <v>17500000</v>
      </c>
      <c r="M22" s="4">
        <f t="shared" si="3"/>
        <v>20000000</v>
      </c>
      <c r="N22" s="4">
        <f t="shared" si="3"/>
        <v>22500000</v>
      </c>
      <c r="O22" s="4">
        <f t="shared" si="3"/>
        <v>25000000</v>
      </c>
      <c r="P22" s="4">
        <f t="shared" si="3"/>
        <v>27500000</v>
      </c>
      <c r="Q22" s="4">
        <f t="shared" si="3"/>
        <v>30000000</v>
      </c>
    </row>
    <row r="23" spans="1:17" x14ac:dyDescent="0.35">
      <c r="A23" s="7" t="s">
        <v>62</v>
      </c>
      <c r="B23" s="1" t="s">
        <v>24</v>
      </c>
      <c r="C23" s="2">
        <v>30000000</v>
      </c>
      <c r="D23" s="2">
        <v>2022</v>
      </c>
      <c r="E23" s="6">
        <f t="shared" si="1"/>
        <v>2500000</v>
      </c>
      <c r="F23" s="4">
        <f t="shared" si="3"/>
        <v>2500000</v>
      </c>
      <c r="G23" s="4">
        <f t="shared" si="3"/>
        <v>5000000</v>
      </c>
      <c r="H23" s="4">
        <f t="shared" si="3"/>
        <v>7500000</v>
      </c>
      <c r="I23" s="4">
        <f t="shared" si="3"/>
        <v>10000000</v>
      </c>
      <c r="J23" s="4">
        <f t="shared" si="3"/>
        <v>12500000</v>
      </c>
      <c r="K23" s="4">
        <f t="shared" si="3"/>
        <v>15000000</v>
      </c>
      <c r="L23" s="4">
        <f t="shared" si="3"/>
        <v>17500000</v>
      </c>
      <c r="M23" s="4">
        <f t="shared" si="3"/>
        <v>20000000</v>
      </c>
      <c r="N23" s="4">
        <f t="shared" si="3"/>
        <v>22500000</v>
      </c>
      <c r="O23" s="4">
        <f t="shared" si="3"/>
        <v>25000000</v>
      </c>
      <c r="P23" s="4">
        <f t="shared" si="3"/>
        <v>27500000</v>
      </c>
      <c r="Q23" s="4">
        <f t="shared" si="3"/>
        <v>30000000</v>
      </c>
    </row>
    <row r="24" spans="1:17" x14ac:dyDescent="0.35">
      <c r="A24" s="7" t="s">
        <v>63</v>
      </c>
      <c r="B24" s="1" t="s">
        <v>25</v>
      </c>
      <c r="C24" s="2">
        <v>30000000</v>
      </c>
      <c r="D24" s="2">
        <v>2022</v>
      </c>
      <c r="E24" s="6">
        <f t="shared" si="1"/>
        <v>2500000</v>
      </c>
      <c r="F24" s="4">
        <f t="shared" si="3"/>
        <v>2500000</v>
      </c>
      <c r="G24" s="4">
        <f t="shared" si="3"/>
        <v>5000000</v>
      </c>
      <c r="H24" s="4">
        <f t="shared" si="3"/>
        <v>7500000</v>
      </c>
      <c r="I24" s="4">
        <f t="shared" si="3"/>
        <v>10000000</v>
      </c>
      <c r="J24" s="4">
        <f t="shared" si="3"/>
        <v>12500000</v>
      </c>
      <c r="K24" s="4">
        <f t="shared" si="3"/>
        <v>15000000</v>
      </c>
      <c r="L24" s="4">
        <f t="shared" si="3"/>
        <v>17500000</v>
      </c>
      <c r="M24" s="4">
        <f t="shared" si="3"/>
        <v>20000000</v>
      </c>
      <c r="N24" s="4">
        <f t="shared" si="3"/>
        <v>22500000</v>
      </c>
      <c r="O24" s="4">
        <f t="shared" si="3"/>
        <v>25000000</v>
      </c>
      <c r="P24" s="4">
        <f t="shared" si="3"/>
        <v>27500000</v>
      </c>
      <c r="Q24" s="4">
        <f t="shared" si="3"/>
        <v>30000000</v>
      </c>
    </row>
    <row r="25" spans="1:17" x14ac:dyDescent="0.35">
      <c r="A25" s="7" t="s">
        <v>64</v>
      </c>
      <c r="B25" s="1" t="s">
        <v>26</v>
      </c>
      <c r="C25" s="2">
        <v>30000000</v>
      </c>
      <c r="D25" s="2">
        <v>2022</v>
      </c>
      <c r="E25" s="6">
        <f t="shared" si="1"/>
        <v>2500000</v>
      </c>
      <c r="F25" s="4">
        <f t="shared" si="3"/>
        <v>2500000</v>
      </c>
      <c r="G25" s="4">
        <f t="shared" si="3"/>
        <v>5000000</v>
      </c>
      <c r="H25" s="4">
        <f t="shared" si="3"/>
        <v>7500000</v>
      </c>
      <c r="I25" s="4">
        <f t="shared" si="3"/>
        <v>10000000</v>
      </c>
      <c r="J25" s="4">
        <f t="shared" si="3"/>
        <v>12500000</v>
      </c>
      <c r="K25" s="4">
        <f t="shared" si="3"/>
        <v>15000000</v>
      </c>
      <c r="L25" s="4">
        <f t="shared" si="3"/>
        <v>17500000</v>
      </c>
      <c r="M25" s="4">
        <f t="shared" si="3"/>
        <v>20000000</v>
      </c>
      <c r="N25" s="4">
        <f t="shared" si="3"/>
        <v>22500000</v>
      </c>
      <c r="O25" s="4">
        <f t="shared" si="3"/>
        <v>25000000</v>
      </c>
      <c r="P25" s="4">
        <f t="shared" si="3"/>
        <v>27500000</v>
      </c>
      <c r="Q25" s="4">
        <f t="shared" si="3"/>
        <v>30000000</v>
      </c>
    </row>
    <row r="26" spans="1:17" x14ac:dyDescent="0.35">
      <c r="A26" s="7" t="s">
        <v>65</v>
      </c>
      <c r="B26" s="1" t="s">
        <v>27</v>
      </c>
      <c r="C26" s="2">
        <v>30000000</v>
      </c>
      <c r="D26" s="2">
        <v>2022</v>
      </c>
      <c r="E26" s="6">
        <f t="shared" si="1"/>
        <v>2500000</v>
      </c>
      <c r="F26" s="4">
        <f t="shared" si="3"/>
        <v>2500000</v>
      </c>
      <c r="G26" s="4">
        <f t="shared" si="3"/>
        <v>5000000</v>
      </c>
      <c r="H26" s="4">
        <f t="shared" si="3"/>
        <v>7500000</v>
      </c>
      <c r="I26" s="4">
        <f t="shared" si="3"/>
        <v>10000000</v>
      </c>
      <c r="J26" s="4">
        <f t="shared" si="3"/>
        <v>12500000</v>
      </c>
      <c r="K26" s="4">
        <f t="shared" si="3"/>
        <v>15000000</v>
      </c>
      <c r="L26" s="4">
        <f t="shared" si="3"/>
        <v>17500000</v>
      </c>
      <c r="M26" s="4">
        <f t="shared" si="3"/>
        <v>20000000</v>
      </c>
      <c r="N26" s="4">
        <f t="shared" si="3"/>
        <v>22500000</v>
      </c>
      <c r="O26" s="4">
        <f t="shared" si="3"/>
        <v>25000000</v>
      </c>
      <c r="P26" s="4">
        <f t="shared" si="3"/>
        <v>27500000</v>
      </c>
      <c r="Q26" s="4">
        <f t="shared" si="3"/>
        <v>30000000</v>
      </c>
    </row>
    <row r="27" spans="1:17" x14ac:dyDescent="0.35">
      <c r="A27" s="7" t="s">
        <v>66</v>
      </c>
      <c r="B27" s="1" t="s">
        <v>28</v>
      </c>
      <c r="C27" s="2">
        <v>30000000</v>
      </c>
      <c r="D27" s="2">
        <v>2022</v>
      </c>
      <c r="E27" s="6">
        <f t="shared" si="1"/>
        <v>2500000</v>
      </c>
      <c r="F27" s="4">
        <f t="shared" si="3"/>
        <v>2500000</v>
      </c>
      <c r="G27" s="4">
        <f t="shared" si="3"/>
        <v>5000000</v>
      </c>
      <c r="H27" s="4">
        <f t="shared" si="3"/>
        <v>7500000</v>
      </c>
      <c r="I27" s="4">
        <f t="shared" si="3"/>
        <v>10000000</v>
      </c>
      <c r="J27" s="4">
        <f t="shared" si="3"/>
        <v>12500000</v>
      </c>
      <c r="K27" s="4">
        <f t="shared" si="3"/>
        <v>15000000</v>
      </c>
      <c r="L27" s="4">
        <f t="shared" si="3"/>
        <v>17500000</v>
      </c>
      <c r="M27" s="4">
        <f t="shared" si="3"/>
        <v>20000000</v>
      </c>
      <c r="N27" s="4">
        <f t="shared" si="3"/>
        <v>22500000</v>
      </c>
      <c r="O27" s="4">
        <f t="shared" si="3"/>
        <v>25000000</v>
      </c>
      <c r="P27" s="4">
        <f t="shared" si="3"/>
        <v>27500000</v>
      </c>
      <c r="Q27" s="4">
        <f t="shared" si="3"/>
        <v>30000000</v>
      </c>
    </row>
    <row r="28" spans="1:17" x14ac:dyDescent="0.35">
      <c r="A28" s="7" t="s">
        <v>67</v>
      </c>
      <c r="B28" s="1" t="s">
        <v>29</v>
      </c>
      <c r="C28" s="2">
        <v>30000000</v>
      </c>
      <c r="D28" s="2">
        <v>2022</v>
      </c>
      <c r="E28" s="6">
        <f t="shared" si="1"/>
        <v>2500000</v>
      </c>
      <c r="F28" s="4">
        <f t="shared" si="3"/>
        <v>2500000</v>
      </c>
      <c r="G28" s="4">
        <f t="shared" si="3"/>
        <v>5000000</v>
      </c>
      <c r="H28" s="4">
        <f t="shared" si="3"/>
        <v>7500000</v>
      </c>
      <c r="I28" s="4">
        <f t="shared" si="3"/>
        <v>10000000</v>
      </c>
      <c r="J28" s="4">
        <f t="shared" si="3"/>
        <v>12500000</v>
      </c>
      <c r="K28" s="4">
        <f t="shared" si="3"/>
        <v>15000000</v>
      </c>
      <c r="L28" s="4">
        <f t="shared" si="3"/>
        <v>17500000</v>
      </c>
      <c r="M28" s="4">
        <f t="shared" si="3"/>
        <v>20000000</v>
      </c>
      <c r="N28" s="4">
        <f t="shared" si="3"/>
        <v>22500000</v>
      </c>
      <c r="O28" s="4">
        <f t="shared" si="3"/>
        <v>25000000</v>
      </c>
      <c r="P28" s="4">
        <f t="shared" si="3"/>
        <v>27500000</v>
      </c>
      <c r="Q28" s="4">
        <f t="shared" si="3"/>
        <v>30000000</v>
      </c>
    </row>
    <row r="29" spans="1:17" x14ac:dyDescent="0.35">
      <c r="A29" s="7" t="s">
        <v>68</v>
      </c>
      <c r="B29" s="1" t="s">
        <v>30</v>
      </c>
      <c r="C29" s="2">
        <v>30000000</v>
      </c>
      <c r="D29" s="2">
        <v>2022</v>
      </c>
      <c r="E29" s="6">
        <f t="shared" si="1"/>
        <v>2500000</v>
      </c>
      <c r="F29" s="4">
        <f t="shared" si="3"/>
        <v>2500000</v>
      </c>
      <c r="G29" s="4">
        <f t="shared" si="3"/>
        <v>5000000</v>
      </c>
      <c r="H29" s="4">
        <f t="shared" si="3"/>
        <v>7500000</v>
      </c>
      <c r="I29" s="4">
        <f t="shared" si="3"/>
        <v>10000000</v>
      </c>
      <c r="J29" s="4">
        <f t="shared" si="3"/>
        <v>12500000</v>
      </c>
      <c r="K29" s="4">
        <f t="shared" si="3"/>
        <v>15000000</v>
      </c>
      <c r="L29" s="4">
        <f t="shared" si="3"/>
        <v>17500000</v>
      </c>
      <c r="M29" s="4">
        <f t="shared" si="3"/>
        <v>20000000</v>
      </c>
      <c r="N29" s="4">
        <f t="shared" si="3"/>
        <v>22500000</v>
      </c>
      <c r="O29" s="4">
        <f t="shared" si="3"/>
        <v>25000000</v>
      </c>
      <c r="P29" s="4">
        <f t="shared" si="3"/>
        <v>27500000</v>
      </c>
      <c r="Q29" s="4">
        <f t="shared" si="3"/>
        <v>30000000</v>
      </c>
    </row>
    <row r="30" spans="1:17" x14ac:dyDescent="0.35">
      <c r="A30" s="7" t="s">
        <v>69</v>
      </c>
      <c r="B30" s="1" t="s">
        <v>31</v>
      </c>
      <c r="C30" s="2">
        <v>300000000</v>
      </c>
      <c r="D30" s="2">
        <v>2022</v>
      </c>
      <c r="E30" s="6">
        <f t="shared" si="1"/>
        <v>25000000</v>
      </c>
      <c r="F30" s="4">
        <f t="shared" si="3"/>
        <v>25000000</v>
      </c>
      <c r="G30" s="4">
        <f t="shared" si="3"/>
        <v>50000000</v>
      </c>
      <c r="H30" s="4">
        <f t="shared" si="3"/>
        <v>75000000</v>
      </c>
      <c r="I30" s="4">
        <f t="shared" si="3"/>
        <v>100000000</v>
      </c>
      <c r="J30" s="4">
        <f t="shared" si="3"/>
        <v>125000000</v>
      </c>
      <c r="K30" s="4">
        <f t="shared" si="3"/>
        <v>150000000</v>
      </c>
      <c r="L30" s="4">
        <f t="shared" si="3"/>
        <v>175000000</v>
      </c>
      <c r="M30" s="4">
        <f t="shared" si="3"/>
        <v>200000000</v>
      </c>
      <c r="N30" s="4">
        <f t="shared" si="3"/>
        <v>225000000</v>
      </c>
      <c r="O30" s="4">
        <f t="shared" si="3"/>
        <v>250000000</v>
      </c>
      <c r="P30" s="4">
        <f t="shared" si="3"/>
        <v>275000000</v>
      </c>
      <c r="Q30" s="4">
        <f t="shared" si="3"/>
        <v>300000000</v>
      </c>
    </row>
    <row r="31" spans="1:17" x14ac:dyDescent="0.35">
      <c r="A31" s="7" t="s">
        <v>70</v>
      </c>
      <c r="B31" s="1" t="s">
        <v>32</v>
      </c>
      <c r="C31" s="2">
        <v>60000000</v>
      </c>
      <c r="D31" s="2">
        <v>2022</v>
      </c>
      <c r="E31" s="6">
        <f t="shared" si="1"/>
        <v>5000000</v>
      </c>
      <c r="F31" s="4">
        <f t="shared" si="3"/>
        <v>5000000</v>
      </c>
      <c r="G31" s="4">
        <f t="shared" si="3"/>
        <v>10000000</v>
      </c>
      <c r="H31" s="4">
        <f t="shared" si="3"/>
        <v>15000000</v>
      </c>
      <c r="I31" s="4">
        <f t="shared" si="3"/>
        <v>20000000</v>
      </c>
      <c r="J31" s="4">
        <f t="shared" si="3"/>
        <v>25000000</v>
      </c>
      <c r="K31" s="4">
        <f t="shared" si="3"/>
        <v>30000000</v>
      </c>
      <c r="L31" s="4">
        <f t="shared" si="3"/>
        <v>35000000</v>
      </c>
      <c r="M31" s="4">
        <f t="shared" si="3"/>
        <v>40000000</v>
      </c>
      <c r="N31" s="4">
        <f t="shared" si="3"/>
        <v>45000000</v>
      </c>
      <c r="O31" s="4">
        <f t="shared" si="3"/>
        <v>50000000</v>
      </c>
      <c r="P31" s="4">
        <f t="shared" si="3"/>
        <v>55000000</v>
      </c>
      <c r="Q31" s="4">
        <f t="shared" si="3"/>
        <v>60000000</v>
      </c>
    </row>
    <row r="32" spans="1:17" x14ac:dyDescent="0.35">
      <c r="A32" s="7" t="s">
        <v>71</v>
      </c>
      <c r="B32" s="1" t="s">
        <v>33</v>
      </c>
      <c r="C32" s="2">
        <v>60000000</v>
      </c>
      <c r="D32" s="2">
        <v>2022</v>
      </c>
      <c r="E32" s="6">
        <f t="shared" si="1"/>
        <v>5000000</v>
      </c>
      <c r="F32" s="4">
        <f t="shared" si="3"/>
        <v>5000000</v>
      </c>
      <c r="G32" s="4">
        <f t="shared" si="3"/>
        <v>10000000</v>
      </c>
      <c r="H32" s="4">
        <f t="shared" si="3"/>
        <v>15000000</v>
      </c>
      <c r="I32" s="4">
        <f t="shared" si="3"/>
        <v>20000000</v>
      </c>
      <c r="J32" s="4">
        <f t="shared" si="3"/>
        <v>25000000</v>
      </c>
      <c r="K32" s="4">
        <f t="shared" si="3"/>
        <v>30000000</v>
      </c>
      <c r="L32" s="4">
        <f t="shared" si="3"/>
        <v>35000000</v>
      </c>
      <c r="M32" s="4">
        <f t="shared" si="3"/>
        <v>40000000</v>
      </c>
      <c r="N32" s="4">
        <f t="shared" si="3"/>
        <v>45000000</v>
      </c>
      <c r="O32" s="4">
        <f t="shared" si="3"/>
        <v>50000000</v>
      </c>
      <c r="P32" s="4">
        <f t="shared" si="3"/>
        <v>55000000</v>
      </c>
      <c r="Q32" s="4">
        <f t="shared" si="3"/>
        <v>60000000</v>
      </c>
    </row>
    <row r="33" spans="1:17" x14ac:dyDescent="0.35">
      <c r="A33" s="7" t="s">
        <v>72</v>
      </c>
      <c r="B33" s="1" t="s">
        <v>34</v>
      </c>
      <c r="C33" s="2">
        <v>30000000</v>
      </c>
      <c r="D33" s="2">
        <v>2022</v>
      </c>
      <c r="E33" s="6">
        <f t="shared" si="1"/>
        <v>2500000</v>
      </c>
      <c r="F33" s="4">
        <f t="shared" si="3"/>
        <v>2500000</v>
      </c>
      <c r="G33" s="4">
        <f t="shared" si="3"/>
        <v>5000000</v>
      </c>
      <c r="H33" s="4">
        <f t="shared" si="3"/>
        <v>7500000</v>
      </c>
      <c r="I33" s="4">
        <f t="shared" ref="I33:Q40" si="4">$E33*I$2</f>
        <v>10000000</v>
      </c>
      <c r="J33" s="4">
        <f t="shared" si="4"/>
        <v>12500000</v>
      </c>
      <c r="K33" s="4">
        <f t="shared" si="4"/>
        <v>15000000</v>
      </c>
      <c r="L33" s="4">
        <f t="shared" si="4"/>
        <v>17500000</v>
      </c>
      <c r="M33" s="4">
        <f t="shared" si="4"/>
        <v>20000000</v>
      </c>
      <c r="N33" s="4">
        <f t="shared" si="4"/>
        <v>22500000</v>
      </c>
      <c r="O33" s="4">
        <f t="shared" si="4"/>
        <v>25000000</v>
      </c>
      <c r="P33" s="4">
        <f t="shared" si="4"/>
        <v>27500000</v>
      </c>
      <c r="Q33" s="4">
        <f t="shared" si="4"/>
        <v>30000000</v>
      </c>
    </row>
    <row r="34" spans="1:17" x14ac:dyDescent="0.35">
      <c r="A34" s="7" t="s">
        <v>73</v>
      </c>
      <c r="B34" s="1" t="s">
        <v>35</v>
      </c>
      <c r="C34" s="2">
        <v>30000000</v>
      </c>
      <c r="D34" s="2">
        <v>2022</v>
      </c>
      <c r="E34" s="6">
        <f t="shared" si="1"/>
        <v>2500000</v>
      </c>
      <c r="F34" s="4">
        <f t="shared" ref="F34:H40" si="5">$E34*F$2</f>
        <v>2500000</v>
      </c>
      <c r="G34" s="4">
        <f t="shared" si="5"/>
        <v>5000000</v>
      </c>
      <c r="H34" s="4">
        <f t="shared" si="5"/>
        <v>7500000</v>
      </c>
      <c r="I34" s="4">
        <f t="shared" si="4"/>
        <v>10000000</v>
      </c>
      <c r="J34" s="4">
        <f t="shared" si="4"/>
        <v>12500000</v>
      </c>
      <c r="K34" s="4">
        <f t="shared" si="4"/>
        <v>15000000</v>
      </c>
      <c r="L34" s="4">
        <f t="shared" si="4"/>
        <v>17500000</v>
      </c>
      <c r="M34" s="4">
        <f t="shared" si="4"/>
        <v>20000000</v>
      </c>
      <c r="N34" s="4">
        <f t="shared" si="4"/>
        <v>22500000</v>
      </c>
      <c r="O34" s="4">
        <f t="shared" si="4"/>
        <v>25000000</v>
      </c>
      <c r="P34" s="4">
        <f t="shared" si="4"/>
        <v>27500000</v>
      </c>
      <c r="Q34" s="4">
        <f t="shared" si="4"/>
        <v>30000000</v>
      </c>
    </row>
    <row r="35" spans="1:17" x14ac:dyDescent="0.35">
      <c r="A35" s="7" t="s">
        <v>74</v>
      </c>
      <c r="B35" s="1" t="s">
        <v>36</v>
      </c>
      <c r="C35" s="2">
        <v>30000000</v>
      </c>
      <c r="D35" s="2">
        <v>2022</v>
      </c>
      <c r="E35" s="6">
        <f t="shared" si="1"/>
        <v>2500000</v>
      </c>
      <c r="F35" s="4">
        <f t="shared" si="5"/>
        <v>2500000</v>
      </c>
      <c r="G35" s="4">
        <f t="shared" si="5"/>
        <v>5000000</v>
      </c>
      <c r="H35" s="4">
        <f t="shared" si="5"/>
        <v>7500000</v>
      </c>
      <c r="I35" s="4">
        <f t="shared" si="4"/>
        <v>10000000</v>
      </c>
      <c r="J35" s="4">
        <f t="shared" si="4"/>
        <v>12500000</v>
      </c>
      <c r="K35" s="4">
        <f t="shared" si="4"/>
        <v>15000000</v>
      </c>
      <c r="L35" s="4">
        <f t="shared" si="4"/>
        <v>17500000</v>
      </c>
      <c r="M35" s="4">
        <f t="shared" si="4"/>
        <v>20000000</v>
      </c>
      <c r="N35" s="4">
        <f t="shared" si="4"/>
        <v>22500000</v>
      </c>
      <c r="O35" s="4">
        <f t="shared" si="4"/>
        <v>25000000</v>
      </c>
      <c r="P35" s="4">
        <f t="shared" si="4"/>
        <v>27500000</v>
      </c>
      <c r="Q35" s="4">
        <f t="shared" si="4"/>
        <v>30000000</v>
      </c>
    </row>
    <row r="36" spans="1:17" x14ac:dyDescent="0.35">
      <c r="A36" s="7" t="s">
        <v>75</v>
      </c>
      <c r="B36" s="1" t="s">
        <v>37</v>
      </c>
      <c r="C36" s="2">
        <v>30000000</v>
      </c>
      <c r="D36" s="2">
        <v>2022</v>
      </c>
      <c r="E36" s="6">
        <f t="shared" si="1"/>
        <v>2500000</v>
      </c>
      <c r="F36" s="4">
        <f t="shared" si="5"/>
        <v>2500000</v>
      </c>
      <c r="G36" s="4">
        <f t="shared" si="5"/>
        <v>5000000</v>
      </c>
      <c r="H36" s="4">
        <f t="shared" si="5"/>
        <v>7500000</v>
      </c>
      <c r="I36" s="4">
        <f t="shared" si="4"/>
        <v>10000000</v>
      </c>
      <c r="J36" s="4">
        <f t="shared" si="4"/>
        <v>12500000</v>
      </c>
      <c r="K36" s="4">
        <f t="shared" si="4"/>
        <v>15000000</v>
      </c>
      <c r="L36" s="4">
        <f t="shared" si="4"/>
        <v>17500000</v>
      </c>
      <c r="M36" s="4">
        <f t="shared" si="4"/>
        <v>20000000</v>
      </c>
      <c r="N36" s="4">
        <f t="shared" si="4"/>
        <v>22500000</v>
      </c>
      <c r="O36" s="4">
        <f t="shared" si="4"/>
        <v>25000000</v>
      </c>
      <c r="P36" s="4">
        <f t="shared" si="4"/>
        <v>27500000</v>
      </c>
      <c r="Q36" s="4">
        <f t="shared" si="4"/>
        <v>30000000</v>
      </c>
    </row>
    <row r="37" spans="1:17" x14ac:dyDescent="0.35">
      <c r="A37" s="7" t="s">
        <v>76</v>
      </c>
      <c r="B37" s="1" t="s">
        <v>38</v>
      </c>
      <c r="C37" s="2">
        <v>400000000</v>
      </c>
      <c r="D37" s="2">
        <v>2022</v>
      </c>
      <c r="E37" s="6">
        <f t="shared" si="1"/>
        <v>33333333.333333332</v>
      </c>
      <c r="F37" s="4">
        <f t="shared" si="5"/>
        <v>33333333.333333332</v>
      </c>
      <c r="G37" s="4">
        <f t="shared" si="5"/>
        <v>66666666.666666664</v>
      </c>
      <c r="H37" s="4">
        <f t="shared" si="5"/>
        <v>100000000</v>
      </c>
      <c r="I37" s="4">
        <f t="shared" si="4"/>
        <v>133333333.33333333</v>
      </c>
      <c r="J37" s="4">
        <f t="shared" si="4"/>
        <v>166666666.66666666</v>
      </c>
      <c r="K37" s="4">
        <f t="shared" si="4"/>
        <v>200000000</v>
      </c>
      <c r="L37" s="4">
        <f t="shared" si="4"/>
        <v>233333333.33333331</v>
      </c>
      <c r="M37" s="4">
        <f t="shared" si="4"/>
        <v>266666666.66666666</v>
      </c>
      <c r="N37" s="4">
        <f t="shared" si="4"/>
        <v>300000000</v>
      </c>
      <c r="O37" s="4">
        <f t="shared" si="4"/>
        <v>333333333.33333331</v>
      </c>
      <c r="P37" s="4">
        <f t="shared" si="4"/>
        <v>366666666.66666663</v>
      </c>
      <c r="Q37" s="4">
        <f t="shared" si="4"/>
        <v>400000000</v>
      </c>
    </row>
    <row r="38" spans="1:17" x14ac:dyDescent="0.35">
      <c r="A38" s="7" t="s">
        <v>77</v>
      </c>
      <c r="B38" s="1" t="s">
        <v>39</v>
      </c>
      <c r="C38" s="2">
        <v>80000000</v>
      </c>
      <c r="D38" s="2">
        <v>2022</v>
      </c>
      <c r="E38" s="6">
        <f t="shared" si="1"/>
        <v>6666666.666666667</v>
      </c>
      <c r="F38" s="4">
        <f t="shared" si="5"/>
        <v>6666666.666666667</v>
      </c>
      <c r="G38" s="4">
        <f t="shared" si="5"/>
        <v>13333333.333333334</v>
      </c>
      <c r="H38" s="4">
        <f t="shared" si="5"/>
        <v>20000000</v>
      </c>
      <c r="I38" s="4">
        <f t="shared" si="4"/>
        <v>26666666.666666668</v>
      </c>
      <c r="J38" s="4">
        <f t="shared" si="4"/>
        <v>33333333.333333336</v>
      </c>
      <c r="K38" s="4">
        <f t="shared" si="4"/>
        <v>40000000</v>
      </c>
      <c r="L38" s="4">
        <f t="shared" si="4"/>
        <v>46666666.666666672</v>
      </c>
      <c r="M38" s="4">
        <f t="shared" si="4"/>
        <v>53333333.333333336</v>
      </c>
      <c r="N38" s="4">
        <f t="shared" si="4"/>
        <v>60000000</v>
      </c>
      <c r="O38" s="4">
        <f t="shared" si="4"/>
        <v>66666666.666666672</v>
      </c>
      <c r="P38" s="4">
        <f t="shared" si="4"/>
        <v>73333333.333333343</v>
      </c>
      <c r="Q38" s="4">
        <f t="shared" si="4"/>
        <v>80000000</v>
      </c>
    </row>
    <row r="39" spans="1:17" x14ac:dyDescent="0.35">
      <c r="A39" s="7" t="s">
        <v>78</v>
      </c>
      <c r="B39" s="1" t="s">
        <v>40</v>
      </c>
      <c r="C39" s="2">
        <v>30000000</v>
      </c>
      <c r="D39" s="2">
        <v>2022</v>
      </c>
      <c r="E39" s="6">
        <f t="shared" si="1"/>
        <v>2500000</v>
      </c>
      <c r="F39" s="4">
        <f t="shared" si="5"/>
        <v>2500000</v>
      </c>
      <c r="G39" s="4">
        <f t="shared" si="5"/>
        <v>5000000</v>
      </c>
      <c r="H39" s="4">
        <f t="shared" si="5"/>
        <v>7500000</v>
      </c>
      <c r="I39" s="4">
        <f t="shared" si="4"/>
        <v>10000000</v>
      </c>
      <c r="J39" s="4">
        <f t="shared" si="4"/>
        <v>12500000</v>
      </c>
      <c r="K39" s="4">
        <f t="shared" si="4"/>
        <v>15000000</v>
      </c>
      <c r="L39" s="4">
        <f t="shared" si="4"/>
        <v>17500000</v>
      </c>
      <c r="M39" s="4">
        <f t="shared" si="4"/>
        <v>20000000</v>
      </c>
      <c r="N39" s="4">
        <f t="shared" si="4"/>
        <v>22500000</v>
      </c>
      <c r="O39" s="4">
        <f t="shared" si="4"/>
        <v>25000000</v>
      </c>
      <c r="P39" s="4">
        <f t="shared" si="4"/>
        <v>27500000</v>
      </c>
      <c r="Q39" s="4">
        <f t="shared" si="4"/>
        <v>30000000</v>
      </c>
    </row>
    <row r="40" spans="1:17" x14ac:dyDescent="0.35">
      <c r="A40" s="7" t="s">
        <v>79</v>
      </c>
      <c r="B40" s="1" t="s">
        <v>41</v>
      </c>
      <c r="C40" s="2">
        <v>30000000</v>
      </c>
      <c r="D40" s="2">
        <v>2022</v>
      </c>
      <c r="E40" s="6">
        <f t="shared" si="1"/>
        <v>2500000</v>
      </c>
      <c r="F40" s="4">
        <f t="shared" si="5"/>
        <v>2500000</v>
      </c>
      <c r="G40" s="4">
        <f t="shared" si="5"/>
        <v>5000000</v>
      </c>
      <c r="H40" s="4">
        <f t="shared" si="5"/>
        <v>7500000</v>
      </c>
      <c r="I40" s="4">
        <f t="shared" si="4"/>
        <v>10000000</v>
      </c>
      <c r="J40" s="4">
        <f t="shared" si="4"/>
        <v>12500000</v>
      </c>
      <c r="K40" s="4">
        <f t="shared" si="4"/>
        <v>15000000</v>
      </c>
      <c r="L40" s="4">
        <f t="shared" si="4"/>
        <v>17500000</v>
      </c>
      <c r="M40" s="4">
        <f t="shared" si="4"/>
        <v>20000000</v>
      </c>
      <c r="N40" s="4">
        <f t="shared" si="4"/>
        <v>22500000</v>
      </c>
      <c r="O40" s="4">
        <f t="shared" si="4"/>
        <v>25000000</v>
      </c>
      <c r="P40" s="4">
        <f t="shared" si="4"/>
        <v>27500000</v>
      </c>
      <c r="Q40" s="4">
        <f t="shared" si="4"/>
        <v>30000000</v>
      </c>
    </row>
  </sheetData>
  <mergeCells count="6">
    <mergeCell ref="A1:A2"/>
    <mergeCell ref="B1:B2"/>
    <mergeCell ref="C1:C2"/>
    <mergeCell ref="E1:E2"/>
    <mergeCell ref="F1:Q1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Truong Vu Nguyen</dc:creator>
  <cp:lastModifiedBy>Phan Doan</cp:lastModifiedBy>
  <dcterms:created xsi:type="dcterms:W3CDTF">2022-06-15T01:31:38Z</dcterms:created>
  <dcterms:modified xsi:type="dcterms:W3CDTF">2022-07-13T05:54:04Z</dcterms:modified>
</cp:coreProperties>
</file>