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93" i="1" l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<sst xmlns="http://schemas.openxmlformats.org/spreadsheetml/2006/main" count="195" uniqueCount="195">
  <si>
    <t>Mã đơn vị</t>
  </si>
  <si>
    <t>Tên ĐV</t>
  </si>
  <si>
    <t>ĐM 2021</t>
  </si>
  <si>
    <t>Định mức lũy kế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</si>
  <si>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</si>
  <si>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</si>
  <si>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</si>
  <si>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</si>
  <si>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</si>
  <si>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</si>
  <si>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</si>
  <si>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</si>
  <si>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</si>
  <si>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</si>
  <si>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</si>
  <si>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</si>
  <si>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BVB AN GIANG</t>
  </si>
  <si>
    <t>BVB BAC NINH</t>
  </si>
  <si>
    <t>BVB BINH DINH</t>
  </si>
  <si>
    <t>BVB BINH DUONG</t>
  </si>
  <si>
    <t>BVB BINH THUAN</t>
  </si>
  <si>
    <t>BVB CA MAU</t>
  </si>
  <si>
    <t>BVB CAN THO</t>
  </si>
  <si>
    <t>BVB DA NANG</t>
  </si>
  <si>
    <t>BVB DAK LAK</t>
  </si>
  <si>
    <t>BVB DONG NAI</t>
  </si>
  <si>
    <t>BVB DONG SAI GON</t>
  </si>
  <si>
    <t>BVB DONG THAP</t>
  </si>
  <si>
    <t>BVB GIA LAI</t>
  </si>
  <si>
    <t>BVB HA NOI</t>
  </si>
  <si>
    <t>BVB HAI PHONG</t>
  </si>
  <si>
    <t>BVB KIEN GIANG</t>
  </si>
  <si>
    <t>BVB LAM DONG</t>
  </si>
  <si>
    <t>BVB LONG AN</t>
  </si>
  <si>
    <t>BVB NAM SAI GON</t>
  </si>
  <si>
    <t>BVB NGHE AN</t>
  </si>
  <si>
    <t>BVB NHA TRANG</t>
  </si>
  <si>
    <t>BVB QUANG NINH</t>
  </si>
  <si>
    <t>BVB SOC TRANG</t>
  </si>
  <si>
    <t>BVB TAY NINH</t>
  </si>
  <si>
    <t>BVB TAY SAI GON</t>
  </si>
  <si>
    <t>BVB THANG LONG</t>
  </si>
  <si>
    <t>BVB THANH HOA</t>
  </si>
  <si>
    <t>BVB THU DO</t>
  </si>
  <si>
    <t>BVB TIEN GIANG</t>
  </si>
  <si>
    <t>BVB VUNG TAU</t>
  </si>
  <si>
    <t>BVB BA DINH</t>
  </si>
  <si>
    <t>BVB BA RIA</t>
  </si>
  <si>
    <t>BVB BEN LUC</t>
  </si>
  <si>
    <t>BVB BIEN HOA</t>
  </si>
  <si>
    <t>BVB BINH TAN</t>
  </si>
  <si>
    <t>BVB BUON HO</t>
  </si>
  <si>
    <t>BVB CAI LAY</t>
  </si>
  <si>
    <t>BVB CAM RANH</t>
  </si>
  <si>
    <t>BVB CAU GIAY</t>
  </si>
  <si>
    <t>BVB CHAU DOC</t>
  </si>
  <si>
    <t>BVB CHAU DUC</t>
  </si>
  <si>
    <t>BVB CHI LANG</t>
  </si>
  <si>
    <t>BVB CO DO</t>
  </si>
  <si>
    <t>BVB DAM DOI</t>
  </si>
  <si>
    <t>BVB DI AN</t>
  </si>
  <si>
    <t>BVB DONG DA</t>
  </si>
  <si>
    <t>BVB DUC HOA</t>
  </si>
  <si>
    <t>BVB GO CONG</t>
  </si>
  <si>
    <t>BVB HA TIEN</t>
  </si>
  <si>
    <t>BVB HAI AN</t>
  </si>
  <si>
    <t>BVB HAI BA TRUNG</t>
  </si>
  <si>
    <t>BVB HAI CHAU</t>
  </si>
  <si>
    <t>BVB HANG XANH</t>
  </si>
  <si>
    <t>BVB HAU GIANG</t>
  </si>
  <si>
    <t>BVB HOA THANH</t>
  </si>
  <si>
    <t>BVB HOAN KIEM</t>
  </si>
  <si>
    <t>BVB HONG BANG</t>
  </si>
  <si>
    <t>BVB KIEN TUONG</t>
  </si>
  <si>
    <t>BVB KRONG PAC</t>
  </si>
  <si>
    <t>BVB LAC LONG QUAN</t>
  </si>
  <si>
    <t>BVB LAK</t>
  </si>
  <si>
    <t>BVB LE VAN SY</t>
  </si>
  <si>
    <t>BVB LONG KHANH</t>
  </si>
  <si>
    <t>BVB MY DINH</t>
  </si>
  <si>
    <t>BVB NGO QUYEN</t>
  </si>
  <si>
    <t>BVB NGUYEN TRAI</t>
  </si>
  <si>
    <t>BVB NINH KIEU</t>
  </si>
  <si>
    <t>BVB PHAN THIET</t>
  </si>
  <si>
    <t>BVB PHU MY HUNG</t>
  </si>
  <si>
    <t>BVB PHU NHUAN</t>
  </si>
  <si>
    <t>BVB PHU QUOC</t>
  </si>
  <si>
    <t>BVB PHU TAN</t>
  </si>
  <si>
    <t>BVB QUAN 10</t>
  </si>
  <si>
    <t>BVB QUANG TRUNG</t>
  </si>
  <si>
    <t>BVB SO SAO</t>
  </si>
  <si>
    <t>BVB TAN BIEN</t>
  </si>
  <si>
    <t>BVB TAN BINH</t>
  </si>
  <si>
    <t>BVB TAN THANH</t>
  </si>
  <si>
    <t>BVB TAN UYEN</t>
  </si>
  <si>
    <t>BVB THANH KHE</t>
  </si>
  <si>
    <t>BVB THOAI SON</t>
  </si>
  <si>
    <t>BVB THOI LAI</t>
  </si>
  <si>
    <t>BVB THU DUC</t>
  </si>
  <si>
    <t>BVB TRANG BANG</t>
  </si>
  <si>
    <t>BVB TRANG BOM</t>
  </si>
  <si>
    <t>BVB VINH HAI</t>
  </si>
  <si>
    <t>SMES BVB PHU NHUAN</t>
  </si>
  <si>
    <t>SMES BVB QUAN 10</t>
  </si>
  <si>
    <t>SMES BVB HANG XANH</t>
  </si>
  <si>
    <t>SMES BVB MY DINH</t>
  </si>
  <si>
    <t>TTKD</t>
  </si>
  <si>
    <t>032</t>
  </si>
  <si>
    <t>060</t>
  </si>
  <si>
    <t>068</t>
  </si>
  <si>
    <t>612</t>
  </si>
  <si>
    <t>070</t>
  </si>
  <si>
    <t>043</t>
  </si>
  <si>
    <t>072</t>
  </si>
  <si>
    <t>013</t>
  </si>
  <si>
    <t>051</t>
  </si>
  <si>
    <t>052</t>
  </si>
  <si>
    <t>046</t>
  </si>
  <si>
    <t>057</t>
  </si>
  <si>
    <t>086</t>
  </si>
  <si>
    <t>008</t>
  </si>
  <si>
    <t>080</t>
  </si>
  <si>
    <t>014</t>
  </si>
  <si>
    <t>035</t>
  </si>
  <si>
    <t>036</t>
  </si>
  <si>
    <t>006</t>
  </si>
  <si>
    <t>005</t>
  </si>
  <si>
    <t>007</t>
  </si>
  <si>
    <t>033</t>
  </si>
  <si>
    <t>002</t>
  </si>
  <si>
    <t>073</t>
  </si>
  <si>
    <t>056</t>
  </si>
  <si>
    <t>004</t>
  </si>
  <si>
    <t>044</t>
  </si>
  <si>
    <t>039</t>
  </si>
  <si>
    <t>079</t>
  </si>
  <si>
    <t>016</t>
  </si>
  <si>
    <t>003</t>
  </si>
  <si>
    <t>063</t>
  </si>
  <si>
    <t>034</t>
  </si>
  <si>
    <t>045</t>
  </si>
  <si>
    <t>050</t>
  </si>
  <si>
    <t>017</t>
  </si>
  <si>
    <t>001</t>
  </si>
  <si>
    <t>038</t>
  </si>
  <si>
    <t>075</t>
  </si>
  <si>
    <t>074</t>
  </si>
  <si>
    <t>031</t>
  </si>
  <si>
    <t>011</t>
  </si>
  <si>
    <t>021</t>
  </si>
  <si>
    <t>066</t>
  </si>
  <si>
    <t>059</t>
  </si>
  <si>
    <t>041</t>
  </si>
  <si>
    <t>076</t>
  </si>
  <si>
    <t>026</t>
  </si>
  <si>
    <t>064</t>
  </si>
  <si>
    <t>085</t>
  </si>
  <si>
    <t>022</t>
  </si>
  <si>
    <t>078</t>
  </si>
  <si>
    <t>061</t>
  </si>
  <si>
    <t>029</t>
  </si>
  <si>
    <t>065</t>
  </si>
  <si>
    <t>058</t>
  </si>
  <si>
    <t>049</t>
  </si>
  <si>
    <t>023</t>
  </si>
  <si>
    <t>081</t>
  </si>
  <si>
    <t>053</t>
  </si>
  <si>
    <t>082</t>
  </si>
  <si>
    <t>088</t>
  </si>
  <si>
    <t>024</t>
  </si>
  <si>
    <t>025</t>
  </si>
  <si>
    <t>012</t>
  </si>
  <si>
    <t>019</t>
  </si>
  <si>
    <t>067</t>
  </si>
  <si>
    <t>020</t>
  </si>
  <si>
    <t>077</t>
  </si>
  <si>
    <t>062</t>
  </si>
  <si>
    <t>054</t>
  </si>
  <si>
    <t>027</t>
  </si>
  <si>
    <t>055</t>
  </si>
  <si>
    <t>018</t>
  </si>
  <si>
    <t>042</t>
  </si>
  <si>
    <t>084</t>
  </si>
  <si>
    <t>087</t>
  </si>
  <si>
    <t>028</t>
  </si>
  <si>
    <t>048</t>
  </si>
  <si>
    <t>071</t>
  </si>
  <si>
    <t>015</t>
  </si>
  <si>
    <t>010</t>
  </si>
  <si>
    <t>083</t>
  </si>
  <si>
    <t>047</t>
  </si>
  <si>
    <t>030</t>
  </si>
  <si>
    <t>09</t>
  </si>
  <si>
    <t>037</t>
  </si>
  <si>
    <t>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</si>
</sst>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2" borderId="5" xfId="1" applyNumberFormat="1" applyFont="1" applyFill="1" applyBorder="1" applyAlignment="1">
      <alignment horizontal="center" vertical="center"/>
    </xf>
    <xf numFmtId="0" fontId="4" fillId="0" borderId="6" xfId="0" applyFont="1" applyBorder="1"/>
    <xf numFmtId="164" fontId="5" fillId="0" borderId="7" xfId="1" applyNumberFormat="1" applyFont="1" applyFill="1" applyBorder="1" applyAlignment="1">
      <alignment vertical="center"/>
    </xf>
    <xf numFmtId="0" fontId="4" fillId="0" borderId="8" xfId="0" applyFont="1" applyBorder="1"/>
    <xf numFmtId="49" fontId="4" fillId="0" borderId="0" xfId="0" applyNumberFormat="1" applyFont="1"/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topLeftCell="A63" workbookViewId="0">
      <selection activeCell="A79" sqref="A79"/>
    </sheetView>
  </sheetViews>
  <sheetFormatPr defaultRowHeight="15" x14ac:dyDescent="0.25"/>
  <cols>
    <col min="3" max="3" width="21.42578125" customWidth="1"/>
  </cols>
  <sheetData>
    <row r="1" spans="1:15" x14ac:dyDescent="0.25">
      <c r="A1" s="6" t="s">
        <v>0</v>
      </c>
      <c r="B1" s="8" t="s">
        <v>1</v>
      </c>
      <c r="C1" s="10" t="s">
        <v>2</v>
      </c>
      <c r="D1" s="12" t="s">
        <v>3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x14ac:dyDescent="0.25">
      <c r="A2" s="7"/>
      <c r="B2" s="9"/>
      <c r="C2" s="11"/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5" t="s">
        <v>107</v>
      </c>
      <c r="B3" s="2" t="s">
        <v>16</v>
      </c>
      <c r="C3" s="3">
        <v>170000000</v>
      </c>
      <c r="D3" s="3">
        <f>C3/12</f>
        <v>14166666.666666666</v>
      </c>
      <c r="E3" s="3">
        <v>28333333.333333332</v>
      </c>
      <c r="F3" s="3">
        <v>42500000</v>
      </c>
      <c r="G3" s="3">
        <v>56666666.666666664</v>
      </c>
      <c r="H3" s="3">
        <v>70833333.333333328</v>
      </c>
      <c r="I3" s="3">
        <v>85000000</v>
      </c>
      <c r="J3" s="3">
        <v>99166666.666666657</v>
      </c>
      <c r="K3" s="3"/>
      <c r="L3" s="3"/>
      <c r="M3" s="3"/>
      <c r="N3" s="3"/>
      <c r="O3" s="3"/>
    </row>
    <row r="4" spans="1:15" x14ac:dyDescent="0.25">
      <c r="A4" s="5" t="s">
        <v>108</v>
      </c>
      <c r="B4" s="2" t="s">
        <v>17</v>
      </c>
      <c r="C4" s="3">
        <v>109999999.99999994</v>
      </c>
      <c r="D4" s="3">
        <f t="shared" ref="D4:D67" si="0">C4/12</f>
        <v>9166666.6666666623</v>
      </c>
      <c r="E4" s="3">
        <v>11855682.390352329</v>
      </c>
      <c r="F4" s="3">
        <v>19137229.314001311</v>
      </c>
      <c r="G4" s="3">
        <v>27677819.05488177</v>
      </c>
      <c r="H4" s="3">
        <v>37460975.326796286</v>
      </c>
      <c r="I4" s="3">
        <v>44355269.028640702</v>
      </c>
      <c r="J4" s="3">
        <v>50276172.900564149</v>
      </c>
      <c r="K4" s="3"/>
      <c r="L4" s="3"/>
      <c r="M4" s="3"/>
      <c r="N4" s="3"/>
      <c r="O4" s="3"/>
    </row>
    <row r="5" spans="1:15" x14ac:dyDescent="0.25">
      <c r="A5" s="5" t="s">
        <v>121</v>
      </c>
      <c r="B5" s="2" t="s">
        <v>18</v>
      </c>
      <c r="C5" s="3">
        <v>120000000.00000001</v>
      </c>
      <c r="D5" s="3">
        <f t="shared" si="0"/>
        <v>10000000.000000002</v>
      </c>
      <c r="E5" s="3">
        <v>20000000.000000004</v>
      </c>
      <c r="F5" s="3">
        <v>30000000.000000007</v>
      </c>
      <c r="G5" s="3">
        <v>40000000.000000007</v>
      </c>
      <c r="H5" s="3">
        <v>50000000.000000007</v>
      </c>
      <c r="I5" s="3">
        <v>60000000.000000015</v>
      </c>
      <c r="J5" s="3">
        <v>70000000.000000015</v>
      </c>
      <c r="K5" s="3"/>
      <c r="L5" s="3"/>
      <c r="M5" s="3"/>
      <c r="N5" s="3"/>
      <c r="O5" s="3"/>
    </row>
    <row r="6" spans="1:15" x14ac:dyDescent="0.25">
      <c r="A6" s="5" t="s">
        <v>122</v>
      </c>
      <c r="B6" s="2" t="s">
        <v>19</v>
      </c>
      <c r="C6" s="3">
        <v>269999999.99999994</v>
      </c>
      <c r="D6" s="3">
        <f t="shared" si="0"/>
        <v>22499999.999999996</v>
      </c>
      <c r="E6" s="3">
        <v>44999999.999999993</v>
      </c>
      <c r="F6" s="3">
        <v>67499999.999999985</v>
      </c>
      <c r="G6" s="3">
        <v>89999999.999999985</v>
      </c>
      <c r="H6" s="3">
        <v>112499999.99999999</v>
      </c>
      <c r="I6" s="3">
        <v>134999999.99999997</v>
      </c>
      <c r="J6" s="3">
        <v>157499999.99999997</v>
      </c>
      <c r="K6" s="3"/>
      <c r="L6" s="3"/>
      <c r="M6" s="3"/>
      <c r="N6" s="3"/>
      <c r="O6" s="3"/>
    </row>
    <row r="7" spans="1:15" x14ac:dyDescent="0.25">
      <c r="A7" s="5" t="s">
        <v>123</v>
      </c>
      <c r="B7" s="2" t="s">
        <v>20</v>
      </c>
      <c r="C7" s="3">
        <v>150000000</v>
      </c>
      <c r="D7" s="3">
        <f t="shared" si="0"/>
        <v>12500000</v>
      </c>
      <c r="E7" s="3">
        <v>25000000</v>
      </c>
      <c r="F7" s="3">
        <v>37500000</v>
      </c>
      <c r="G7" s="3">
        <v>50000000</v>
      </c>
      <c r="H7" s="3">
        <v>62500000</v>
      </c>
      <c r="I7" s="3">
        <v>75000000</v>
      </c>
      <c r="J7" s="3">
        <v>87500000</v>
      </c>
      <c r="K7" s="3"/>
      <c r="L7" s="3"/>
      <c r="M7" s="3"/>
      <c r="N7" s="3"/>
      <c r="O7" s="3"/>
    </row>
    <row r="8" spans="1:15" x14ac:dyDescent="0.25">
      <c r="A8" s="5" t="s">
        <v>124</v>
      </c>
      <c r="B8" s="2" t="s">
        <v>21</v>
      </c>
      <c r="C8" s="3">
        <v>150000000</v>
      </c>
      <c r="D8" s="3">
        <f t="shared" si="0"/>
        <v>12500000</v>
      </c>
      <c r="E8" s="3">
        <v>25000000</v>
      </c>
      <c r="F8" s="3">
        <v>37500000</v>
      </c>
      <c r="G8" s="3">
        <v>44654497.762099564</v>
      </c>
      <c r="H8" s="3">
        <v>62500000</v>
      </c>
      <c r="I8" s="3">
        <v>75000000</v>
      </c>
      <c r="J8" s="3">
        <v>76600641.463098049</v>
      </c>
      <c r="K8" s="3"/>
      <c r="L8" s="3"/>
      <c r="M8" s="3"/>
      <c r="N8" s="3"/>
      <c r="O8" s="3"/>
    </row>
    <row r="9" spans="1:15" x14ac:dyDescent="0.25">
      <c r="A9" s="5" t="s">
        <v>125</v>
      </c>
      <c r="B9" s="2" t="s">
        <v>22</v>
      </c>
      <c r="C9" s="3">
        <v>129999999.99999997</v>
      </c>
      <c r="D9" s="3">
        <f t="shared" si="0"/>
        <v>10833333.33333333</v>
      </c>
      <c r="E9" s="3">
        <v>15553891.158921011</v>
      </c>
      <c r="F9" s="3">
        <v>22288222.288191423</v>
      </c>
      <c r="G9" s="3">
        <v>29801717.048944969</v>
      </c>
      <c r="H9" s="3">
        <v>34269482.921938747</v>
      </c>
      <c r="I9" s="3">
        <v>41548052.706296444</v>
      </c>
      <c r="J9" s="3">
        <v>48408831.944521256</v>
      </c>
      <c r="K9" s="3"/>
      <c r="L9" s="3"/>
      <c r="M9" s="3"/>
      <c r="N9" s="3"/>
      <c r="O9" s="3"/>
    </row>
    <row r="10" spans="1:15" x14ac:dyDescent="0.25">
      <c r="A10" s="5" t="s">
        <v>126</v>
      </c>
      <c r="B10" s="2" t="s">
        <v>23</v>
      </c>
      <c r="C10" s="3">
        <v>190000000</v>
      </c>
      <c r="D10" s="3">
        <f t="shared" si="0"/>
        <v>15833333.333333334</v>
      </c>
      <c r="E10" s="3">
        <v>31666666.666666668</v>
      </c>
      <c r="F10" s="3">
        <v>47500000</v>
      </c>
      <c r="G10" s="3">
        <v>63333333.333333336</v>
      </c>
      <c r="H10" s="3">
        <v>68827286.267160192</v>
      </c>
      <c r="I10" s="3">
        <v>83428941.374202713</v>
      </c>
      <c r="J10" s="3">
        <v>98594758.468548268</v>
      </c>
      <c r="K10" s="3"/>
      <c r="L10" s="3"/>
      <c r="M10" s="3"/>
      <c r="N10" s="3"/>
      <c r="O10" s="3"/>
    </row>
    <row r="11" spans="1:15" x14ac:dyDescent="0.25">
      <c r="A11" s="5" t="s">
        <v>127</v>
      </c>
      <c r="B11" s="2" t="s">
        <v>24</v>
      </c>
      <c r="C11" s="3">
        <v>150000000</v>
      </c>
      <c r="D11" s="3">
        <f t="shared" si="0"/>
        <v>12500000</v>
      </c>
      <c r="E11" s="3">
        <v>25000000</v>
      </c>
      <c r="F11" s="3">
        <v>37500000</v>
      </c>
      <c r="G11" s="3">
        <v>50000000</v>
      </c>
      <c r="H11" s="3">
        <v>62500000</v>
      </c>
      <c r="I11" s="3">
        <v>75000000</v>
      </c>
      <c r="J11" s="3">
        <v>87500000</v>
      </c>
      <c r="K11" s="3"/>
      <c r="L11" s="3"/>
      <c r="M11" s="3"/>
      <c r="N11" s="3"/>
      <c r="O11" s="3"/>
    </row>
    <row r="12" spans="1:15" x14ac:dyDescent="0.25">
      <c r="A12" s="5" t="s">
        <v>128</v>
      </c>
      <c r="B12" s="2" t="s">
        <v>25</v>
      </c>
      <c r="C12" s="3">
        <v>190000000.00000006</v>
      </c>
      <c r="D12" s="3">
        <f t="shared" si="0"/>
        <v>15833333.333333338</v>
      </c>
      <c r="E12" s="3">
        <v>31666666.666666675</v>
      </c>
      <c r="F12" s="3">
        <v>47500000.000000015</v>
      </c>
      <c r="G12" s="3">
        <v>63333333.333333351</v>
      </c>
      <c r="H12" s="3">
        <v>79166666.666666687</v>
      </c>
      <c r="I12" s="3">
        <v>95000000.00000003</v>
      </c>
      <c r="J12" s="3">
        <v>110833333.33333336</v>
      </c>
      <c r="K12" s="3"/>
      <c r="L12" s="3"/>
      <c r="M12" s="3"/>
      <c r="N12" s="3"/>
      <c r="O12" s="3"/>
    </row>
    <row r="13" spans="1:15" x14ac:dyDescent="0.25">
      <c r="A13" s="5" t="s">
        <v>129</v>
      </c>
      <c r="B13" s="2" t="s">
        <v>26</v>
      </c>
      <c r="C13" s="3">
        <v>170000000.00000003</v>
      </c>
      <c r="D13" s="3">
        <f t="shared" si="0"/>
        <v>14166666.66666667</v>
      </c>
      <c r="E13" s="3">
        <v>17212357.519669678</v>
      </c>
      <c r="F13" s="3">
        <v>31200884.550757412</v>
      </c>
      <c r="G13" s="3">
        <v>46320265.645200461</v>
      </c>
      <c r="H13" s="3">
        <v>59949760.011137247</v>
      </c>
      <c r="I13" s="3">
        <v>72958439.400828287</v>
      </c>
      <c r="J13" s="3">
        <v>99166666.666666687</v>
      </c>
      <c r="K13" s="3"/>
      <c r="L13" s="3"/>
      <c r="M13" s="3"/>
      <c r="N13" s="3"/>
      <c r="O13" s="3"/>
    </row>
    <row r="14" spans="1:15" x14ac:dyDescent="0.25">
      <c r="A14" s="5" t="s">
        <v>130</v>
      </c>
      <c r="B14" s="2" t="s">
        <v>27</v>
      </c>
      <c r="C14" s="3">
        <v>120000000.00000003</v>
      </c>
      <c r="D14" s="3">
        <f t="shared" si="0"/>
        <v>10000000.000000002</v>
      </c>
      <c r="E14" s="3">
        <v>20000000.000000004</v>
      </c>
      <c r="F14" s="3">
        <v>30000000.000000007</v>
      </c>
      <c r="G14" s="3">
        <v>40000000.000000007</v>
      </c>
      <c r="H14" s="3">
        <v>50000000.000000007</v>
      </c>
      <c r="I14" s="3">
        <v>60000000.000000015</v>
      </c>
      <c r="J14" s="3">
        <v>70000000.000000015</v>
      </c>
      <c r="K14" s="3"/>
      <c r="L14" s="3"/>
      <c r="M14" s="3"/>
      <c r="N14" s="3"/>
      <c r="O14" s="3"/>
    </row>
    <row r="15" spans="1:15" x14ac:dyDescent="0.25">
      <c r="A15" s="5" t="s">
        <v>131</v>
      </c>
      <c r="B15" s="2" t="s">
        <v>28</v>
      </c>
      <c r="C15" s="3">
        <v>109999999.99999994</v>
      </c>
      <c r="D15" s="3">
        <f t="shared" si="0"/>
        <v>9166666.6666666623</v>
      </c>
      <c r="E15" s="3">
        <v>18333333.333333325</v>
      </c>
      <c r="F15" s="3">
        <v>27499999.999999985</v>
      </c>
      <c r="G15" s="3">
        <v>36666666.666666649</v>
      </c>
      <c r="H15" s="3">
        <v>45833333.333333313</v>
      </c>
      <c r="I15" s="3">
        <v>54999999.99999997</v>
      </c>
      <c r="J15" s="3">
        <v>64166666.666666642</v>
      </c>
      <c r="K15" s="3"/>
      <c r="L15" s="3"/>
      <c r="M15" s="3"/>
      <c r="N15" s="3"/>
      <c r="O15" s="3"/>
    </row>
    <row r="16" spans="1:15" x14ac:dyDescent="0.25">
      <c r="A16" s="5" t="s">
        <v>132</v>
      </c>
      <c r="B16" s="2" t="s">
        <v>29</v>
      </c>
      <c r="C16" s="3">
        <v>190000000.00000003</v>
      </c>
      <c r="D16" s="3">
        <f t="shared" si="0"/>
        <v>15833333.333333336</v>
      </c>
      <c r="E16" s="3">
        <v>16833467.839769404</v>
      </c>
      <c r="F16" s="3">
        <v>34795772.749391653</v>
      </c>
      <c r="G16" s="3">
        <v>45869847.265856937</v>
      </c>
      <c r="H16" s="3">
        <v>58594207.686315387</v>
      </c>
      <c r="I16" s="3">
        <v>71512531.391149431</v>
      </c>
      <c r="J16" s="3">
        <v>75503192.468803972</v>
      </c>
      <c r="K16" s="3"/>
      <c r="L16" s="3"/>
      <c r="M16" s="3"/>
      <c r="N16" s="3"/>
      <c r="O16" s="3"/>
    </row>
    <row r="17" spans="1:15" x14ac:dyDescent="0.25">
      <c r="A17" s="5" t="s">
        <v>133</v>
      </c>
      <c r="B17" s="2" t="s">
        <v>30</v>
      </c>
      <c r="C17" s="3">
        <v>109999999.99999994</v>
      </c>
      <c r="D17" s="3">
        <f t="shared" si="0"/>
        <v>9166666.6666666623</v>
      </c>
      <c r="E17" s="3">
        <v>9166666.6666666623</v>
      </c>
      <c r="F17" s="3">
        <v>13749999.999999993</v>
      </c>
      <c r="G17" s="3">
        <v>18333333.333333325</v>
      </c>
      <c r="H17" s="3">
        <v>22916666.666666657</v>
      </c>
      <c r="I17" s="3">
        <v>27499999.999999985</v>
      </c>
      <c r="J17" s="3">
        <v>32083333.333333321</v>
      </c>
      <c r="K17" s="3"/>
      <c r="L17" s="3"/>
      <c r="M17" s="3"/>
      <c r="N17" s="3"/>
      <c r="O17" s="3"/>
    </row>
    <row r="18" spans="1:15" x14ac:dyDescent="0.25">
      <c r="A18" s="5" t="s">
        <v>134</v>
      </c>
      <c r="B18" s="2" t="s">
        <v>31</v>
      </c>
      <c r="C18" s="3">
        <v>109999999.99999997</v>
      </c>
      <c r="D18" s="3">
        <f t="shared" si="0"/>
        <v>9166666.6666666642</v>
      </c>
      <c r="E18" s="3">
        <v>18333333.333333328</v>
      </c>
      <c r="F18" s="3">
        <v>27499999.999999993</v>
      </c>
      <c r="G18" s="3">
        <v>32858634.711819939</v>
      </c>
      <c r="H18" s="3">
        <v>39665477.006552286</v>
      </c>
      <c r="I18" s="3">
        <v>45217904.866074398</v>
      </c>
      <c r="J18" s="3">
        <v>50202580.615428127</v>
      </c>
      <c r="K18" s="3"/>
      <c r="L18" s="3"/>
      <c r="M18" s="3"/>
      <c r="N18" s="3"/>
      <c r="O18" s="3"/>
    </row>
    <row r="19" spans="1:15" x14ac:dyDescent="0.25">
      <c r="A19" s="5" t="s">
        <v>135</v>
      </c>
      <c r="B19" s="2" t="s">
        <v>32</v>
      </c>
      <c r="C19" s="3">
        <v>120000000.00000001</v>
      </c>
      <c r="D19" s="3">
        <f t="shared" si="0"/>
        <v>10000000.000000002</v>
      </c>
      <c r="E19" s="3">
        <v>20000000.000000004</v>
      </c>
      <c r="F19" s="3">
        <v>30000000.000000007</v>
      </c>
      <c r="G19" s="3">
        <v>40000000.000000007</v>
      </c>
      <c r="H19" s="3">
        <v>50000000.000000007</v>
      </c>
      <c r="I19" s="3">
        <v>60000000.000000015</v>
      </c>
      <c r="J19" s="3">
        <v>70000000.000000015</v>
      </c>
      <c r="K19" s="3"/>
      <c r="L19" s="3"/>
      <c r="M19" s="3"/>
      <c r="N19" s="3"/>
      <c r="O19" s="3"/>
    </row>
    <row r="20" spans="1:15" x14ac:dyDescent="0.25">
      <c r="A20" s="5" t="s">
        <v>136</v>
      </c>
      <c r="B20" s="2" t="s">
        <v>33</v>
      </c>
      <c r="C20" s="3">
        <v>150000000</v>
      </c>
      <c r="D20" s="3">
        <f t="shared" si="0"/>
        <v>12500000</v>
      </c>
      <c r="E20" s="3">
        <v>19806561.495460339</v>
      </c>
      <c r="F20" s="3">
        <v>30751916.497578189</v>
      </c>
      <c r="G20" s="3">
        <v>41990025.407707535</v>
      </c>
      <c r="H20" s="3">
        <v>53415997.625182316</v>
      </c>
      <c r="I20" s="3">
        <v>64438146.302905194</v>
      </c>
      <c r="J20" s="3">
        <v>74511764.301739261</v>
      </c>
      <c r="K20" s="3"/>
      <c r="L20" s="3"/>
      <c r="M20" s="3"/>
      <c r="N20" s="3"/>
      <c r="O20" s="3"/>
    </row>
    <row r="21" spans="1:15" x14ac:dyDescent="0.25">
      <c r="A21" s="5" t="s">
        <v>137</v>
      </c>
      <c r="B21" s="2" t="s">
        <v>34</v>
      </c>
      <c r="C21" s="3">
        <v>230000000.00000012</v>
      </c>
      <c r="D21" s="3">
        <f t="shared" si="0"/>
        <v>19166666.666666675</v>
      </c>
      <c r="E21" s="3">
        <v>38333333.333333351</v>
      </c>
      <c r="F21" s="3">
        <v>57500000.00000003</v>
      </c>
      <c r="G21" s="3">
        <v>76666666.666666701</v>
      </c>
      <c r="H21" s="3">
        <v>95833333.333333373</v>
      </c>
      <c r="I21" s="3">
        <v>115000000.00000006</v>
      </c>
      <c r="J21" s="3">
        <v>134166666.66666672</v>
      </c>
      <c r="K21" s="3"/>
      <c r="L21" s="3"/>
      <c r="M21" s="3"/>
      <c r="N21" s="3"/>
      <c r="O21" s="3"/>
    </row>
    <row r="22" spans="1:15" x14ac:dyDescent="0.25">
      <c r="A22" s="5" t="s">
        <v>138</v>
      </c>
      <c r="B22" s="2" t="s">
        <v>35</v>
      </c>
      <c r="C22" s="3">
        <v>109999999.99999994</v>
      </c>
      <c r="D22" s="3">
        <f t="shared" si="0"/>
        <v>9166666.6666666623</v>
      </c>
      <c r="E22" s="3">
        <v>12294312.709921207</v>
      </c>
      <c r="F22" s="3">
        <v>19504421.582339015</v>
      </c>
      <c r="G22" s="3">
        <v>27873777.650626931</v>
      </c>
      <c r="H22" s="3">
        <v>35632630.286466345</v>
      </c>
      <c r="I22" s="3">
        <v>41544132.796479553</v>
      </c>
      <c r="J22" s="3">
        <v>47827337.857906878</v>
      </c>
      <c r="K22" s="3"/>
      <c r="L22" s="3"/>
      <c r="M22" s="3"/>
      <c r="N22" s="3"/>
      <c r="O22" s="3"/>
    </row>
    <row r="23" spans="1:15" x14ac:dyDescent="0.25">
      <c r="A23" s="5" t="s">
        <v>139</v>
      </c>
      <c r="B23" s="2" t="s">
        <v>36</v>
      </c>
      <c r="C23" s="3">
        <v>129999999.99999997</v>
      </c>
      <c r="D23" s="3">
        <f t="shared" si="0"/>
        <v>10833333.33333333</v>
      </c>
      <c r="E23" s="3">
        <v>12578433.112422442</v>
      </c>
      <c r="F23" s="3">
        <v>20245594.557338931</v>
      </c>
      <c r="G23" s="3">
        <v>28584417.120330207</v>
      </c>
      <c r="H23" s="3">
        <v>35967147.198599592</v>
      </c>
      <c r="I23" s="3">
        <v>42195967.41587209</v>
      </c>
      <c r="J23" s="3">
        <v>50616385.35631609</v>
      </c>
      <c r="K23" s="3"/>
      <c r="L23" s="3"/>
      <c r="M23" s="3"/>
      <c r="N23" s="3"/>
      <c r="O23" s="3"/>
    </row>
    <row r="24" spans="1:15" x14ac:dyDescent="0.25">
      <c r="A24" s="5" t="s">
        <v>140</v>
      </c>
      <c r="B24" s="2" t="s">
        <v>37</v>
      </c>
      <c r="C24" s="3">
        <v>129999999.99999997</v>
      </c>
      <c r="D24" s="3">
        <f t="shared" si="0"/>
        <v>10833333.33333333</v>
      </c>
      <c r="E24" s="3">
        <v>17223184.79154009</v>
      </c>
      <c r="F24" s="3">
        <v>23705256.24649027</v>
      </c>
      <c r="G24" s="3">
        <v>34348278.605944879</v>
      </c>
      <c r="H24" s="3">
        <v>48459983.327601984</v>
      </c>
      <c r="I24" s="3">
        <v>55360945.763129286</v>
      </c>
      <c r="J24" s="3">
        <v>63481003.335711181</v>
      </c>
      <c r="K24" s="3"/>
      <c r="L24" s="3"/>
      <c r="M24" s="3"/>
      <c r="N24" s="3"/>
      <c r="O24" s="3"/>
    </row>
    <row r="25" spans="1:15" x14ac:dyDescent="0.25">
      <c r="A25" s="5" t="s">
        <v>141</v>
      </c>
      <c r="B25" s="2" t="s">
        <v>38</v>
      </c>
      <c r="C25" s="3">
        <v>109999999.99999994</v>
      </c>
      <c r="D25" s="3">
        <f t="shared" si="0"/>
        <v>9166666.6666666623</v>
      </c>
      <c r="E25" s="3">
        <v>10533065.362985458</v>
      </c>
      <c r="F25" s="3">
        <v>24054759.005650125</v>
      </c>
      <c r="G25" s="3">
        <v>30288090.61711276</v>
      </c>
      <c r="H25" s="3">
        <v>31929190.250585131</v>
      </c>
      <c r="I25" s="3">
        <v>37071866.317434371</v>
      </c>
      <c r="J25" s="3">
        <v>42876508.390399672</v>
      </c>
      <c r="K25" s="3"/>
      <c r="L25" s="3"/>
      <c r="M25" s="3"/>
      <c r="N25" s="3"/>
      <c r="O25" s="3"/>
    </row>
    <row r="26" spans="1:15" x14ac:dyDescent="0.25">
      <c r="A26" s="5" t="s">
        <v>142</v>
      </c>
      <c r="B26" s="2" t="s">
        <v>39</v>
      </c>
      <c r="C26" s="3">
        <v>129999999.99999997</v>
      </c>
      <c r="D26" s="3">
        <f t="shared" si="0"/>
        <v>10833333.33333333</v>
      </c>
      <c r="E26" s="3">
        <v>21666666.66666666</v>
      </c>
      <c r="F26" s="3">
        <v>32499999.999999993</v>
      </c>
      <c r="G26" s="3">
        <v>43333333.333333321</v>
      </c>
      <c r="H26" s="3">
        <v>54166666.666666649</v>
      </c>
      <c r="I26" s="3">
        <v>64999999.999999985</v>
      </c>
      <c r="J26" s="3">
        <v>75833333.333333313</v>
      </c>
      <c r="K26" s="3"/>
      <c r="L26" s="3"/>
      <c r="M26" s="3"/>
      <c r="N26" s="3"/>
      <c r="O26" s="3"/>
    </row>
    <row r="27" spans="1:15" x14ac:dyDescent="0.25">
      <c r="A27" s="5" t="s">
        <v>143</v>
      </c>
      <c r="B27" s="2" t="s">
        <v>40</v>
      </c>
      <c r="C27" s="3">
        <v>170000000</v>
      </c>
      <c r="D27" s="3">
        <f t="shared" si="0"/>
        <v>14166666.666666666</v>
      </c>
      <c r="E27" s="3">
        <v>28333333.333333332</v>
      </c>
      <c r="F27" s="3">
        <v>42500000</v>
      </c>
      <c r="G27" s="3">
        <v>56666666.666666664</v>
      </c>
      <c r="H27" s="3">
        <v>61199354.263832301</v>
      </c>
      <c r="I27" s="3">
        <v>75525440.632783085</v>
      </c>
      <c r="J27" s="3">
        <v>99166666.666666657</v>
      </c>
      <c r="K27" s="3"/>
      <c r="L27" s="3"/>
      <c r="M27" s="3"/>
      <c r="N27" s="3"/>
      <c r="O27" s="3"/>
    </row>
    <row r="28" spans="1:15" x14ac:dyDescent="0.25">
      <c r="A28" s="5" t="s">
        <v>144</v>
      </c>
      <c r="B28" s="2" t="s">
        <v>41</v>
      </c>
      <c r="C28" s="3">
        <v>150000000</v>
      </c>
      <c r="D28" s="3">
        <f t="shared" si="0"/>
        <v>12500000</v>
      </c>
      <c r="E28" s="3">
        <v>13816760.500392022</v>
      </c>
      <c r="F28" s="3">
        <v>20916569.226952974</v>
      </c>
      <c r="G28" s="3">
        <v>29538901.768584974</v>
      </c>
      <c r="H28" s="3">
        <v>35274088.279964648</v>
      </c>
      <c r="I28" s="3">
        <v>40167548.433962524</v>
      </c>
      <c r="J28" s="3">
        <v>45433632.88603507</v>
      </c>
      <c r="K28" s="3"/>
      <c r="L28" s="3"/>
      <c r="M28" s="3"/>
      <c r="N28" s="3"/>
      <c r="O28" s="3"/>
    </row>
    <row r="29" spans="1:15" x14ac:dyDescent="0.25">
      <c r="A29" s="5" t="s">
        <v>145</v>
      </c>
      <c r="B29" s="2" t="s">
        <v>42</v>
      </c>
      <c r="C29" s="3">
        <v>120000000.00000001</v>
      </c>
      <c r="D29" s="3">
        <f t="shared" si="0"/>
        <v>10000000.000000002</v>
      </c>
      <c r="E29" s="3">
        <v>20000000.000000004</v>
      </c>
      <c r="F29" s="3">
        <v>30000000.000000007</v>
      </c>
      <c r="G29" s="3">
        <v>40000000.000000007</v>
      </c>
      <c r="H29" s="3">
        <v>50000000.000000007</v>
      </c>
      <c r="I29" s="3">
        <v>60000000.000000015</v>
      </c>
      <c r="J29" s="3">
        <v>70000000.000000015</v>
      </c>
      <c r="K29" s="3"/>
      <c r="L29" s="3"/>
      <c r="M29" s="3"/>
      <c r="N29" s="3"/>
      <c r="O29" s="3"/>
    </row>
    <row r="30" spans="1:15" x14ac:dyDescent="0.25">
      <c r="A30" s="5" t="s">
        <v>146</v>
      </c>
      <c r="B30" s="2" t="s">
        <v>43</v>
      </c>
      <c r="C30" s="3">
        <v>120000000.00000003</v>
      </c>
      <c r="D30" s="3">
        <f t="shared" si="0"/>
        <v>10000000.000000002</v>
      </c>
      <c r="E30" s="3">
        <v>20000000.000000004</v>
      </c>
      <c r="F30" s="3">
        <v>30000000.000000007</v>
      </c>
      <c r="G30" s="3">
        <v>40000000.000000007</v>
      </c>
      <c r="H30" s="3">
        <v>50000000.000000007</v>
      </c>
      <c r="I30" s="3">
        <v>60000000.000000015</v>
      </c>
      <c r="J30" s="3">
        <v>70000000.000000015</v>
      </c>
      <c r="K30" s="3"/>
      <c r="L30" s="3"/>
      <c r="M30" s="3"/>
      <c r="N30" s="3"/>
      <c r="O30" s="3"/>
    </row>
    <row r="31" spans="1:15" x14ac:dyDescent="0.25">
      <c r="A31" s="5" t="s">
        <v>147</v>
      </c>
      <c r="B31" s="2" t="s">
        <v>44</v>
      </c>
      <c r="C31" s="3">
        <v>109999999.99999997</v>
      </c>
      <c r="D31" s="3">
        <f t="shared" si="0"/>
        <v>9166666.6666666642</v>
      </c>
      <c r="E31" s="3">
        <v>9166666.6666666642</v>
      </c>
      <c r="F31" s="3">
        <v>15201143.64931633</v>
      </c>
      <c r="G31" s="3">
        <v>25769865.058639336</v>
      </c>
      <c r="H31" s="3">
        <v>38086247.447728015</v>
      </c>
      <c r="I31" s="3">
        <v>40608267.491053224</v>
      </c>
      <c r="J31" s="3">
        <v>43749223.530777387</v>
      </c>
      <c r="K31" s="3"/>
      <c r="L31" s="3"/>
      <c r="M31" s="3"/>
      <c r="N31" s="3"/>
      <c r="O31" s="3"/>
    </row>
    <row r="32" spans="1:15" x14ac:dyDescent="0.25">
      <c r="A32" s="5" t="s">
        <v>148</v>
      </c>
      <c r="B32" s="2" t="s">
        <v>45</v>
      </c>
      <c r="C32" s="3">
        <v>130000000</v>
      </c>
      <c r="D32" s="3">
        <f t="shared" si="0"/>
        <v>10833333.333333334</v>
      </c>
      <c r="E32" s="3">
        <v>10833333.333333334</v>
      </c>
      <c r="F32" s="3">
        <v>19400536.32780005</v>
      </c>
      <c r="G32" s="3">
        <v>28437998.996178478</v>
      </c>
      <c r="H32" s="3">
        <v>39607010.812986948</v>
      </c>
      <c r="I32" s="3">
        <v>46094549.901269108</v>
      </c>
      <c r="J32" s="3">
        <v>52789577.826831497</v>
      </c>
      <c r="K32" s="3"/>
      <c r="L32" s="3"/>
      <c r="M32" s="3"/>
      <c r="N32" s="3"/>
      <c r="O32" s="3"/>
    </row>
    <row r="33" spans="1:15" x14ac:dyDescent="0.25">
      <c r="A33" s="5" t="s">
        <v>149</v>
      </c>
      <c r="B33" s="2" t="s">
        <v>46</v>
      </c>
      <c r="C33" s="3">
        <v>90000000</v>
      </c>
      <c r="D33" s="3">
        <f t="shared" si="0"/>
        <v>7500000</v>
      </c>
      <c r="E33" s="3">
        <v>7500000</v>
      </c>
      <c r="F33" s="3">
        <v>11250000</v>
      </c>
      <c r="G33" s="3">
        <v>16887764.820016958</v>
      </c>
      <c r="H33" s="3">
        <v>19716462.223953392</v>
      </c>
      <c r="I33" s="3">
        <v>23172487.293487467</v>
      </c>
      <c r="J33" s="3">
        <v>27003347.195084333</v>
      </c>
      <c r="K33" s="3"/>
      <c r="L33" s="3"/>
      <c r="M33" s="3"/>
      <c r="N33" s="3"/>
      <c r="O33" s="3"/>
    </row>
    <row r="34" spans="1:15" x14ac:dyDescent="0.25">
      <c r="A34" s="5" t="s">
        <v>150</v>
      </c>
      <c r="B34" s="2" t="s">
        <v>47</v>
      </c>
      <c r="C34" s="3">
        <v>70000000.000000015</v>
      </c>
      <c r="D34" s="3">
        <f t="shared" si="0"/>
        <v>5833333.3333333349</v>
      </c>
      <c r="E34" s="3">
        <v>11666666.66666667</v>
      </c>
      <c r="F34" s="3">
        <v>17500000.000000004</v>
      </c>
      <c r="G34" s="3">
        <v>23333333.33333334</v>
      </c>
      <c r="H34" s="3">
        <v>29166666.666666675</v>
      </c>
      <c r="I34" s="3">
        <v>35000000.000000007</v>
      </c>
      <c r="J34" s="3">
        <v>40833333.333333343</v>
      </c>
      <c r="K34" s="3"/>
      <c r="L34" s="3"/>
      <c r="M34" s="3"/>
      <c r="N34" s="3"/>
      <c r="O34" s="3"/>
    </row>
    <row r="35" spans="1:15" x14ac:dyDescent="0.25">
      <c r="A35" s="5" t="s">
        <v>151</v>
      </c>
      <c r="B35" s="2" t="s">
        <v>48</v>
      </c>
      <c r="C35" s="3">
        <v>70000000.00000003</v>
      </c>
      <c r="D35" s="3">
        <f t="shared" si="0"/>
        <v>5833333.3333333358</v>
      </c>
      <c r="E35" s="3">
        <v>7835045.9827709896</v>
      </c>
      <c r="F35" s="3">
        <v>12018058.969608009</v>
      </c>
      <c r="G35" s="3">
        <v>16333629.317678465</v>
      </c>
      <c r="H35" s="3">
        <v>21401045.676547784</v>
      </c>
      <c r="I35" s="3">
        <v>26257333.811735705</v>
      </c>
      <c r="J35" s="3">
        <v>30839310.709230479</v>
      </c>
      <c r="K35" s="3"/>
      <c r="L35" s="3"/>
      <c r="M35" s="3"/>
      <c r="N35" s="3"/>
      <c r="O35" s="3"/>
    </row>
    <row r="36" spans="1:15" x14ac:dyDescent="0.25">
      <c r="A36" s="5" t="s">
        <v>152</v>
      </c>
      <c r="B36" s="2" t="s">
        <v>49</v>
      </c>
      <c r="C36" s="3">
        <v>70000000.00000003</v>
      </c>
      <c r="D36" s="3">
        <f t="shared" si="0"/>
        <v>5833333.3333333358</v>
      </c>
      <c r="E36" s="3">
        <v>8821878.9173242655</v>
      </c>
      <c r="F36" s="3">
        <v>11604294.95668784</v>
      </c>
      <c r="G36" s="3">
        <v>15880643.172452239</v>
      </c>
      <c r="H36" s="3">
        <v>20505682.705978695</v>
      </c>
      <c r="I36" s="3">
        <v>23726649.254073992</v>
      </c>
      <c r="J36" s="3">
        <v>27182655.348928474</v>
      </c>
      <c r="K36" s="3"/>
      <c r="L36" s="3"/>
      <c r="M36" s="3"/>
      <c r="N36" s="3"/>
      <c r="O36" s="3"/>
    </row>
    <row r="37" spans="1:15" x14ac:dyDescent="0.25">
      <c r="A37" s="5" t="s">
        <v>153</v>
      </c>
      <c r="B37" s="2" t="s">
        <v>50</v>
      </c>
      <c r="C37" s="3">
        <v>60000000.000000015</v>
      </c>
      <c r="D37" s="3">
        <f t="shared" si="0"/>
        <v>5000000.0000000009</v>
      </c>
      <c r="E37" s="3">
        <v>10000000.000000002</v>
      </c>
      <c r="F37" s="3">
        <v>15000000.000000004</v>
      </c>
      <c r="G37" s="3">
        <v>20000000.000000004</v>
      </c>
      <c r="H37" s="3">
        <v>25000000.000000004</v>
      </c>
      <c r="I37" s="3">
        <v>30000000.000000007</v>
      </c>
      <c r="J37" s="3">
        <v>35000000.000000007</v>
      </c>
      <c r="K37" s="3"/>
      <c r="L37" s="3"/>
      <c r="M37" s="3"/>
      <c r="N37" s="3"/>
      <c r="O37" s="3"/>
    </row>
    <row r="38" spans="1:15" x14ac:dyDescent="0.25">
      <c r="A38" s="5" t="s">
        <v>154</v>
      </c>
      <c r="B38" s="2" t="s">
        <v>51</v>
      </c>
      <c r="C38" s="3">
        <v>70000000.000000015</v>
      </c>
      <c r="D38" s="3">
        <f t="shared" si="0"/>
        <v>5833333.3333333349</v>
      </c>
      <c r="E38" s="3">
        <v>8344529.9204736901</v>
      </c>
      <c r="F38" s="3">
        <v>10648473.403976008</v>
      </c>
      <c r="G38" s="3">
        <v>13425857.454656651</v>
      </c>
      <c r="H38" s="3">
        <v>16307596.846679175</v>
      </c>
      <c r="I38" s="3">
        <v>20589358.255002938</v>
      </c>
      <c r="J38" s="3">
        <v>27595175.342708737</v>
      </c>
      <c r="K38" s="3"/>
      <c r="L38" s="3"/>
      <c r="M38" s="3"/>
      <c r="N38" s="3"/>
      <c r="O38" s="3"/>
    </row>
    <row r="39" spans="1:15" x14ac:dyDescent="0.25">
      <c r="A39" s="5" t="s">
        <v>155</v>
      </c>
      <c r="B39" s="2" t="s">
        <v>52</v>
      </c>
      <c r="C39" s="3">
        <v>50000000.000000015</v>
      </c>
      <c r="D39" s="3">
        <f t="shared" si="0"/>
        <v>4166666.6666666679</v>
      </c>
      <c r="E39" s="3">
        <v>4166666.6666666679</v>
      </c>
      <c r="F39" s="3">
        <v>6250000.0000000019</v>
      </c>
      <c r="G39" s="3">
        <v>8333333.3333333358</v>
      </c>
      <c r="H39" s="3">
        <v>10416666.66666667</v>
      </c>
      <c r="I39" s="3">
        <v>12500000.000000004</v>
      </c>
      <c r="J39" s="3">
        <v>14583333.333333338</v>
      </c>
      <c r="K39" s="3"/>
      <c r="L39" s="3"/>
      <c r="M39" s="3"/>
      <c r="N39" s="3"/>
      <c r="O39" s="3"/>
    </row>
    <row r="40" spans="1:15" x14ac:dyDescent="0.25">
      <c r="A40" s="5" t="s">
        <v>156</v>
      </c>
      <c r="B40" s="2" t="s">
        <v>53</v>
      </c>
      <c r="C40" s="3">
        <v>60000000.000000015</v>
      </c>
      <c r="D40" s="3">
        <f t="shared" si="0"/>
        <v>5000000.0000000009</v>
      </c>
      <c r="E40" s="3">
        <v>10000000.000000002</v>
      </c>
      <c r="F40" s="3">
        <v>15000000.000000004</v>
      </c>
      <c r="G40" s="3">
        <v>20000000.000000004</v>
      </c>
      <c r="H40" s="3">
        <v>25000000.000000004</v>
      </c>
      <c r="I40" s="3">
        <v>30000000.000000007</v>
      </c>
      <c r="J40" s="3">
        <v>35000000.000000007</v>
      </c>
      <c r="K40" s="3"/>
      <c r="L40" s="3"/>
      <c r="M40" s="3"/>
      <c r="N40" s="3"/>
      <c r="O40" s="3"/>
    </row>
    <row r="41" spans="1:15" x14ac:dyDescent="0.25">
      <c r="A41" s="5" t="s">
        <v>157</v>
      </c>
      <c r="B41" s="2" t="s">
        <v>54</v>
      </c>
      <c r="C41" s="3">
        <v>90000000</v>
      </c>
      <c r="D41" s="3">
        <f t="shared" si="0"/>
        <v>7500000</v>
      </c>
      <c r="E41" s="3">
        <v>7500000</v>
      </c>
      <c r="F41" s="3">
        <v>11250000</v>
      </c>
      <c r="G41" s="3">
        <v>15688401.855256263</v>
      </c>
      <c r="H41" s="3">
        <v>22951186.937598333</v>
      </c>
      <c r="I41" s="3">
        <v>26529387.558338188</v>
      </c>
      <c r="J41" s="3">
        <v>29179753.351948757</v>
      </c>
      <c r="K41" s="3"/>
      <c r="L41" s="3"/>
      <c r="M41" s="3"/>
      <c r="N41" s="3"/>
      <c r="O41" s="3"/>
    </row>
    <row r="42" spans="1:15" x14ac:dyDescent="0.25">
      <c r="A42" s="5" t="s">
        <v>158</v>
      </c>
      <c r="B42" s="2" t="s">
        <v>55</v>
      </c>
      <c r="C42" s="3">
        <v>60000000.000000015</v>
      </c>
      <c r="D42" s="3">
        <f t="shared" si="0"/>
        <v>5000000.0000000009</v>
      </c>
      <c r="E42" s="3">
        <v>10000000.000000002</v>
      </c>
      <c r="F42" s="3">
        <v>15000000.000000004</v>
      </c>
      <c r="G42" s="3">
        <v>20000000.000000004</v>
      </c>
      <c r="H42" s="3">
        <v>25000000.000000004</v>
      </c>
      <c r="I42" s="3">
        <v>30000000.000000007</v>
      </c>
      <c r="J42" s="3">
        <v>35000000.000000007</v>
      </c>
      <c r="K42" s="3"/>
      <c r="L42" s="3"/>
      <c r="M42" s="3"/>
      <c r="N42" s="3"/>
      <c r="O42" s="3"/>
    </row>
    <row r="43" spans="1:15" x14ac:dyDescent="0.25">
      <c r="A43" s="5" t="s">
        <v>159</v>
      </c>
      <c r="B43" s="2" t="s">
        <v>56</v>
      </c>
      <c r="C43" s="3">
        <v>70000000.000000015</v>
      </c>
      <c r="D43" s="3">
        <f t="shared" si="0"/>
        <v>5833333.3333333349</v>
      </c>
      <c r="E43" s="3">
        <v>11666666.66666667</v>
      </c>
      <c r="F43" s="3">
        <v>17500000.000000004</v>
      </c>
      <c r="G43" s="3">
        <v>23333333.33333334</v>
      </c>
      <c r="H43" s="3">
        <v>29166666.666666675</v>
      </c>
      <c r="I43" s="3">
        <v>35000000.000000007</v>
      </c>
      <c r="J43" s="3">
        <v>40833333.333333343</v>
      </c>
      <c r="K43" s="3"/>
      <c r="L43" s="3"/>
      <c r="M43" s="3"/>
      <c r="N43" s="3"/>
      <c r="O43" s="3"/>
    </row>
    <row r="44" spans="1:15" x14ac:dyDescent="0.25">
      <c r="A44" s="5" t="s">
        <v>160</v>
      </c>
      <c r="B44" s="2" t="s">
        <v>57</v>
      </c>
      <c r="C44" s="3">
        <v>149999999.99999997</v>
      </c>
      <c r="D44" s="3">
        <f t="shared" si="0"/>
        <v>12499999.999999998</v>
      </c>
      <c r="E44" s="3">
        <v>22279267.817746729</v>
      </c>
      <c r="F44" s="3">
        <v>29790947.73982178</v>
      </c>
      <c r="G44" s="3">
        <v>40795365.334242783</v>
      </c>
      <c r="H44" s="3">
        <v>53129470.878990263</v>
      </c>
      <c r="I44" s="3">
        <v>61296907.114645585</v>
      </c>
      <c r="J44" s="3">
        <v>70967262.310558259</v>
      </c>
      <c r="K44" s="3"/>
      <c r="L44" s="3"/>
      <c r="M44" s="3"/>
      <c r="N44" s="3"/>
      <c r="O44" s="3"/>
    </row>
    <row r="45" spans="1:15" x14ac:dyDescent="0.25">
      <c r="A45" s="5" t="s">
        <v>161</v>
      </c>
      <c r="B45" s="2" t="s">
        <v>58</v>
      </c>
      <c r="C45" s="3">
        <v>70000000.000000015</v>
      </c>
      <c r="D45" s="3">
        <f t="shared" si="0"/>
        <v>5833333.3333333349</v>
      </c>
      <c r="E45" s="3">
        <v>11666666.66666667</v>
      </c>
      <c r="F45" s="3">
        <v>17500000.000000004</v>
      </c>
      <c r="G45" s="3">
        <v>23333333.33333334</v>
      </c>
      <c r="H45" s="3">
        <v>29166666.666666675</v>
      </c>
      <c r="I45" s="3">
        <v>35000000.000000007</v>
      </c>
      <c r="J45" s="3">
        <v>40833333.333333343</v>
      </c>
      <c r="K45" s="3"/>
      <c r="L45" s="3"/>
      <c r="M45" s="3"/>
      <c r="N45" s="3"/>
      <c r="O45" s="3"/>
    </row>
    <row r="46" spans="1:15" x14ac:dyDescent="0.25">
      <c r="A46" s="5" t="s">
        <v>162</v>
      </c>
      <c r="B46" s="2" t="s">
        <v>59</v>
      </c>
      <c r="C46" s="3">
        <v>70000000.000000015</v>
      </c>
      <c r="D46" s="3">
        <f t="shared" si="0"/>
        <v>5833333.3333333349</v>
      </c>
      <c r="E46" s="3">
        <v>11666666.66666667</v>
      </c>
      <c r="F46" s="3">
        <v>17500000.000000004</v>
      </c>
      <c r="G46" s="3">
        <v>23333333.33333334</v>
      </c>
      <c r="H46" s="3">
        <v>29166666.666666675</v>
      </c>
      <c r="I46" s="3">
        <v>35000000.000000007</v>
      </c>
      <c r="J46" s="3">
        <v>40833333.333333343</v>
      </c>
      <c r="K46" s="3"/>
      <c r="L46" s="3"/>
      <c r="M46" s="3"/>
      <c r="N46" s="3"/>
      <c r="O46" s="3"/>
    </row>
    <row r="47" spans="1:15" x14ac:dyDescent="0.25">
      <c r="A47" s="5" t="s">
        <v>163</v>
      </c>
      <c r="B47" s="2" t="s">
        <v>60</v>
      </c>
      <c r="C47" s="3">
        <v>109999999.99999996</v>
      </c>
      <c r="D47" s="3">
        <f t="shared" si="0"/>
        <v>9166666.6666666623</v>
      </c>
      <c r="E47" s="3">
        <v>18333333.333333325</v>
      </c>
      <c r="F47" s="3">
        <v>24006848.150964551</v>
      </c>
      <c r="G47" s="3">
        <v>36666666.666666649</v>
      </c>
      <c r="H47" s="3">
        <v>45833333.333333313</v>
      </c>
      <c r="I47" s="3">
        <v>54999999.99999997</v>
      </c>
      <c r="J47" s="3">
        <v>57303231.115967728</v>
      </c>
      <c r="K47" s="3"/>
      <c r="L47" s="3"/>
      <c r="M47" s="3"/>
      <c r="N47" s="3"/>
      <c r="O47" s="3"/>
    </row>
    <row r="48" spans="1:15" x14ac:dyDescent="0.25">
      <c r="A48" s="5" t="s">
        <v>164</v>
      </c>
      <c r="B48" s="2" t="s">
        <v>61</v>
      </c>
      <c r="C48" s="3">
        <v>89999999.999999985</v>
      </c>
      <c r="D48" s="3">
        <f t="shared" si="0"/>
        <v>7499999.9999999991</v>
      </c>
      <c r="E48" s="3">
        <v>8638082.5304774456</v>
      </c>
      <c r="F48" s="3">
        <v>15386321.793265885</v>
      </c>
      <c r="G48" s="3">
        <v>22857150.147198174</v>
      </c>
      <c r="H48" s="3">
        <v>29686093.890264653</v>
      </c>
      <c r="I48" s="3">
        <v>38283501.576104455</v>
      </c>
      <c r="J48" s="3">
        <v>43172997.159255348</v>
      </c>
      <c r="K48" s="3"/>
      <c r="L48" s="3"/>
      <c r="M48" s="3"/>
      <c r="N48" s="3"/>
      <c r="O48" s="3"/>
    </row>
    <row r="49" spans="1:15" x14ac:dyDescent="0.25">
      <c r="A49" s="5" t="s">
        <v>165</v>
      </c>
      <c r="B49" s="2" t="s">
        <v>62</v>
      </c>
      <c r="C49" s="3">
        <v>60000000.000000015</v>
      </c>
      <c r="D49" s="3">
        <f t="shared" si="0"/>
        <v>5000000.0000000009</v>
      </c>
      <c r="E49" s="3">
        <v>10000000.000000002</v>
      </c>
      <c r="F49" s="3">
        <v>15000000.000000004</v>
      </c>
      <c r="G49" s="3">
        <v>20000000.000000004</v>
      </c>
      <c r="H49" s="3">
        <v>25000000.000000004</v>
      </c>
      <c r="I49" s="3">
        <v>30000000.000000007</v>
      </c>
      <c r="J49" s="3">
        <v>35000000.000000007</v>
      </c>
      <c r="K49" s="3"/>
      <c r="L49" s="3"/>
      <c r="M49" s="3"/>
      <c r="N49" s="3"/>
      <c r="O49" s="3"/>
    </row>
    <row r="50" spans="1:15" x14ac:dyDescent="0.25">
      <c r="A50" s="5" t="s">
        <v>166</v>
      </c>
      <c r="B50" s="2" t="s">
        <v>63</v>
      </c>
      <c r="C50" s="3">
        <v>50000000.000000015</v>
      </c>
      <c r="D50" s="3">
        <f t="shared" si="0"/>
        <v>4166666.6666666679</v>
      </c>
      <c r="E50" s="3">
        <v>8333333.3333333358</v>
      </c>
      <c r="F50" s="3">
        <v>9647817.5593881104</v>
      </c>
      <c r="G50" s="3">
        <v>11544504.256335065</v>
      </c>
      <c r="H50" s="3">
        <v>13634627.699419098</v>
      </c>
      <c r="I50" s="3">
        <v>15779118.660811665</v>
      </c>
      <c r="J50" s="3">
        <v>18006083.422709055</v>
      </c>
      <c r="K50" s="3"/>
      <c r="L50" s="3"/>
      <c r="M50" s="3"/>
      <c r="N50" s="3"/>
      <c r="O50" s="3"/>
    </row>
    <row r="51" spans="1:15" x14ac:dyDescent="0.25">
      <c r="A51" s="5" t="s">
        <v>167</v>
      </c>
      <c r="B51" s="2" t="s">
        <v>64</v>
      </c>
      <c r="C51" s="3">
        <v>60000000.000000015</v>
      </c>
      <c r="D51" s="3">
        <f t="shared" si="0"/>
        <v>5000000.0000000009</v>
      </c>
      <c r="E51" s="3">
        <v>10000000.000000002</v>
      </c>
      <c r="F51" s="3">
        <v>15000000.000000004</v>
      </c>
      <c r="G51" s="3">
        <v>20000000.000000004</v>
      </c>
      <c r="H51" s="3">
        <v>25000000.000000004</v>
      </c>
      <c r="I51" s="3">
        <v>30000000.000000007</v>
      </c>
      <c r="J51" s="3">
        <v>35000000.000000007</v>
      </c>
      <c r="K51" s="3"/>
      <c r="L51" s="3"/>
      <c r="M51" s="3"/>
      <c r="N51" s="3"/>
      <c r="O51" s="3"/>
    </row>
    <row r="52" spans="1:15" x14ac:dyDescent="0.25">
      <c r="A52" s="5" t="s">
        <v>168</v>
      </c>
      <c r="B52" s="2" t="s">
        <v>65</v>
      </c>
      <c r="C52" s="3">
        <v>60000000.000000015</v>
      </c>
      <c r="D52" s="3">
        <f t="shared" si="0"/>
        <v>5000000.0000000009</v>
      </c>
      <c r="E52" s="3">
        <v>10000000.000000002</v>
      </c>
      <c r="F52" s="3">
        <v>15000000.000000004</v>
      </c>
      <c r="G52" s="3">
        <v>20000000.000000004</v>
      </c>
      <c r="H52" s="3">
        <v>25000000.000000004</v>
      </c>
      <c r="I52" s="3">
        <v>30000000.000000007</v>
      </c>
      <c r="J52" s="3">
        <v>35000000.000000007</v>
      </c>
      <c r="K52" s="3"/>
      <c r="L52" s="3"/>
      <c r="M52" s="3"/>
      <c r="N52" s="3"/>
      <c r="O52" s="3"/>
    </row>
    <row r="53" spans="1:15" x14ac:dyDescent="0.25">
      <c r="A53" s="5" t="s">
        <v>169</v>
      </c>
      <c r="B53" s="2" t="s">
        <v>66</v>
      </c>
      <c r="C53" s="3">
        <v>90000000</v>
      </c>
      <c r="D53" s="3">
        <f t="shared" si="0"/>
        <v>7500000</v>
      </c>
      <c r="E53" s="3">
        <v>7500000</v>
      </c>
      <c r="F53" s="3">
        <v>11250000</v>
      </c>
      <c r="G53" s="3">
        <v>15000000</v>
      </c>
      <c r="H53" s="3">
        <v>18750000</v>
      </c>
      <c r="I53" s="3">
        <v>22500000</v>
      </c>
      <c r="J53" s="3">
        <v>28145479.879073016</v>
      </c>
      <c r="K53" s="3"/>
      <c r="L53" s="3"/>
      <c r="M53" s="3"/>
      <c r="N53" s="3"/>
      <c r="O53" s="3"/>
    </row>
    <row r="54" spans="1:15" x14ac:dyDescent="0.25">
      <c r="A54" s="5" t="s">
        <v>170</v>
      </c>
      <c r="B54" s="2" t="s">
        <v>67</v>
      </c>
      <c r="C54" s="3">
        <v>150000000</v>
      </c>
      <c r="D54" s="3">
        <f t="shared" si="0"/>
        <v>12500000</v>
      </c>
      <c r="E54" s="3">
        <v>25000000</v>
      </c>
      <c r="F54" s="3">
        <v>37500000</v>
      </c>
      <c r="G54" s="3">
        <v>50000000</v>
      </c>
      <c r="H54" s="3">
        <v>62500000</v>
      </c>
      <c r="I54" s="3">
        <v>75000000</v>
      </c>
      <c r="J54" s="3">
        <v>87500000</v>
      </c>
      <c r="K54" s="3"/>
      <c r="L54" s="3"/>
      <c r="M54" s="3"/>
      <c r="N54" s="3"/>
      <c r="O54" s="3"/>
    </row>
    <row r="55" spans="1:15" x14ac:dyDescent="0.25">
      <c r="A55" s="5" t="s">
        <v>171</v>
      </c>
      <c r="B55" s="2" t="s">
        <v>68</v>
      </c>
      <c r="C55" s="3">
        <v>90000000</v>
      </c>
      <c r="D55" s="3">
        <f t="shared" si="0"/>
        <v>7500000</v>
      </c>
      <c r="E55" s="3">
        <v>15000000</v>
      </c>
      <c r="F55" s="3">
        <v>22500000</v>
      </c>
      <c r="G55" s="3">
        <v>30000000</v>
      </c>
      <c r="H55" s="3">
        <v>37500000</v>
      </c>
      <c r="I55" s="3">
        <v>45000000</v>
      </c>
      <c r="J55" s="3">
        <v>42131383.145462349</v>
      </c>
      <c r="K55" s="3"/>
      <c r="L55" s="3"/>
      <c r="M55" s="3"/>
      <c r="N55" s="3"/>
      <c r="O55" s="3"/>
    </row>
    <row r="56" spans="1:15" x14ac:dyDescent="0.25">
      <c r="A56" s="5" t="s">
        <v>172</v>
      </c>
      <c r="B56" s="2" t="s">
        <v>69</v>
      </c>
      <c r="C56" s="3">
        <v>70000000.000000015</v>
      </c>
      <c r="D56" s="3">
        <f t="shared" si="0"/>
        <v>5833333.3333333349</v>
      </c>
      <c r="E56" s="3">
        <v>5833333.3333333349</v>
      </c>
      <c r="F56" s="3">
        <v>8750000.0000000019</v>
      </c>
      <c r="G56" s="3">
        <v>12601748.493245715</v>
      </c>
      <c r="H56" s="3">
        <v>14583333.333333338</v>
      </c>
      <c r="I56" s="3">
        <v>17500000.000000004</v>
      </c>
      <c r="J56" s="3">
        <v>20416666.666666672</v>
      </c>
      <c r="K56" s="3"/>
      <c r="L56" s="3"/>
      <c r="M56" s="3"/>
      <c r="N56" s="3"/>
      <c r="O56" s="3"/>
    </row>
    <row r="57" spans="1:15" x14ac:dyDescent="0.25">
      <c r="A57" s="5" t="s">
        <v>173</v>
      </c>
      <c r="B57" s="2" t="s">
        <v>70</v>
      </c>
      <c r="C57" s="3">
        <v>70000000.00000003</v>
      </c>
      <c r="D57" s="3">
        <f t="shared" si="0"/>
        <v>5833333.3333333358</v>
      </c>
      <c r="E57" s="3">
        <v>11666666.666666672</v>
      </c>
      <c r="F57" s="3">
        <v>17500000.000000007</v>
      </c>
      <c r="G57" s="3">
        <v>23333333.333333343</v>
      </c>
      <c r="H57" s="3">
        <v>29166666.666666679</v>
      </c>
      <c r="I57" s="3">
        <v>35000000.000000015</v>
      </c>
      <c r="J57" s="3">
        <v>40833333.333333351</v>
      </c>
      <c r="K57" s="3"/>
      <c r="L57" s="3"/>
      <c r="M57" s="3"/>
      <c r="N57" s="3"/>
      <c r="O57" s="3"/>
    </row>
    <row r="58" spans="1:15" x14ac:dyDescent="0.25">
      <c r="A58" s="5" t="s">
        <v>174</v>
      </c>
      <c r="B58" s="2" t="s">
        <v>71</v>
      </c>
      <c r="C58" s="3">
        <v>90000000</v>
      </c>
      <c r="D58" s="3">
        <f t="shared" si="0"/>
        <v>7500000</v>
      </c>
      <c r="E58" s="3">
        <v>7500000</v>
      </c>
      <c r="F58" s="3">
        <v>11250000</v>
      </c>
      <c r="G58" s="3">
        <v>15000000</v>
      </c>
      <c r="H58" s="3">
        <v>18750000</v>
      </c>
      <c r="I58" s="3">
        <v>22500000</v>
      </c>
      <c r="J58" s="3">
        <v>26250000</v>
      </c>
      <c r="K58" s="3"/>
      <c r="L58" s="3"/>
      <c r="M58" s="3"/>
      <c r="N58" s="3"/>
      <c r="O58" s="3"/>
    </row>
    <row r="59" spans="1:15" x14ac:dyDescent="0.25">
      <c r="A59" s="5" t="s">
        <v>175</v>
      </c>
      <c r="B59" s="2" t="s">
        <v>72</v>
      </c>
      <c r="C59" s="3">
        <v>60000000.000000015</v>
      </c>
      <c r="D59" s="3">
        <f t="shared" si="0"/>
        <v>5000000.0000000009</v>
      </c>
      <c r="E59" s="3">
        <v>10000000.000000002</v>
      </c>
      <c r="F59" s="3">
        <v>15000000.000000004</v>
      </c>
      <c r="G59" s="3">
        <v>20000000.000000004</v>
      </c>
      <c r="H59" s="3">
        <v>25000000.000000004</v>
      </c>
      <c r="I59" s="3">
        <v>30000000.000000007</v>
      </c>
      <c r="J59" s="3">
        <v>35000000.000000007</v>
      </c>
      <c r="K59" s="3"/>
      <c r="L59" s="3"/>
      <c r="M59" s="3"/>
      <c r="N59" s="3"/>
      <c r="O59" s="3"/>
    </row>
    <row r="60" spans="1:15" x14ac:dyDescent="0.25">
      <c r="A60" s="5" t="s">
        <v>176</v>
      </c>
      <c r="B60" s="2" t="s">
        <v>73</v>
      </c>
      <c r="C60" s="3">
        <v>70000000.000000015</v>
      </c>
      <c r="D60" s="3">
        <f t="shared" si="0"/>
        <v>5833333.3333333349</v>
      </c>
      <c r="E60" s="3">
        <v>11666666.66666667</v>
      </c>
      <c r="F60" s="3">
        <v>17500000.000000004</v>
      </c>
      <c r="G60" s="3">
        <v>23333333.33333334</v>
      </c>
      <c r="H60" s="3">
        <v>29166666.666666675</v>
      </c>
      <c r="I60" s="3">
        <v>35000000.000000007</v>
      </c>
      <c r="J60" s="3">
        <v>40833333.333333343</v>
      </c>
      <c r="K60" s="3"/>
      <c r="L60" s="3"/>
      <c r="M60" s="3"/>
      <c r="N60" s="3"/>
      <c r="O60" s="3"/>
    </row>
    <row r="61" spans="1:15" x14ac:dyDescent="0.25">
      <c r="A61" s="5" t="s">
        <v>177</v>
      </c>
      <c r="B61" s="2" t="s">
        <v>74</v>
      </c>
      <c r="C61" s="3">
        <v>70000000.000000015</v>
      </c>
      <c r="D61" s="3">
        <f t="shared" si="0"/>
        <v>5833333.3333333349</v>
      </c>
      <c r="E61" s="3">
        <v>7454996.4519843254</v>
      </c>
      <c r="F61" s="3">
        <v>11860173.56835084</v>
      </c>
      <c r="G61" s="3">
        <v>16644777.311174864</v>
      </c>
      <c r="H61" s="3">
        <v>21528055.954473179</v>
      </c>
      <c r="I61" s="3">
        <v>24855348.075951178</v>
      </c>
      <c r="J61" s="3">
        <v>28410890.234125234</v>
      </c>
      <c r="K61" s="3"/>
      <c r="L61" s="3"/>
      <c r="M61" s="3"/>
      <c r="N61" s="3"/>
      <c r="O61" s="3"/>
    </row>
    <row r="62" spans="1:15" x14ac:dyDescent="0.25">
      <c r="A62" s="5" t="s">
        <v>178</v>
      </c>
      <c r="B62" s="2" t="s">
        <v>75</v>
      </c>
      <c r="C62" s="3">
        <v>90000000.000000015</v>
      </c>
      <c r="D62" s="3">
        <f t="shared" si="0"/>
        <v>7500000.0000000009</v>
      </c>
      <c r="E62" s="3">
        <v>7961107.5234954888</v>
      </c>
      <c r="F62" s="3">
        <v>16350189.862570342</v>
      </c>
      <c r="G62" s="3">
        <v>22942894.776283134</v>
      </c>
      <c r="H62" s="3">
        <v>24963639.946734969</v>
      </c>
      <c r="I62" s="3">
        <v>30715052.462147914</v>
      </c>
      <c r="J62" s="3">
        <v>33898324.600102894</v>
      </c>
      <c r="K62" s="3"/>
      <c r="L62" s="3"/>
      <c r="M62" s="3"/>
      <c r="N62" s="3"/>
      <c r="O62" s="3"/>
    </row>
    <row r="63" spans="1:15" x14ac:dyDescent="0.25">
      <c r="A63" s="5" t="s">
        <v>179</v>
      </c>
      <c r="B63" s="2" t="s">
        <v>76</v>
      </c>
      <c r="C63" s="3">
        <v>70000000.00000003</v>
      </c>
      <c r="D63" s="3">
        <f t="shared" si="0"/>
        <v>5833333.3333333358</v>
      </c>
      <c r="E63" s="3">
        <v>11666666.666666672</v>
      </c>
      <c r="F63" s="3">
        <v>17500000.000000007</v>
      </c>
      <c r="G63" s="3">
        <v>23333333.333333343</v>
      </c>
      <c r="H63" s="3">
        <v>29166666.666666679</v>
      </c>
      <c r="I63" s="3">
        <v>35000000.000000015</v>
      </c>
      <c r="J63" s="3">
        <v>40833333.333333351</v>
      </c>
      <c r="K63" s="3"/>
      <c r="L63" s="3"/>
      <c r="M63" s="3"/>
      <c r="N63" s="3"/>
      <c r="O63" s="3"/>
    </row>
    <row r="64" spans="1:15" x14ac:dyDescent="0.25">
      <c r="A64" s="5" t="s">
        <v>180</v>
      </c>
      <c r="B64" s="2" t="s">
        <v>77</v>
      </c>
      <c r="C64" s="3">
        <v>70000000.000000015</v>
      </c>
      <c r="D64" s="3">
        <f t="shared" si="0"/>
        <v>5833333.3333333349</v>
      </c>
      <c r="E64" s="3">
        <v>9116445.7594267484</v>
      </c>
      <c r="F64" s="3">
        <v>12115428.454159385</v>
      </c>
      <c r="G64" s="3">
        <v>12847092.133718507</v>
      </c>
      <c r="H64" s="3">
        <v>26078222.750909347</v>
      </c>
      <c r="I64" s="3">
        <v>24006332.804730833</v>
      </c>
      <c r="J64" s="3">
        <v>23610678.27961541</v>
      </c>
      <c r="K64" s="3"/>
      <c r="L64" s="3"/>
      <c r="M64" s="3"/>
      <c r="N64" s="3"/>
      <c r="O64" s="3"/>
    </row>
    <row r="65" spans="1:15" x14ac:dyDescent="0.25">
      <c r="A65" s="5" t="s">
        <v>181</v>
      </c>
      <c r="B65" s="2" t="s">
        <v>78</v>
      </c>
      <c r="C65" s="3">
        <v>90000000</v>
      </c>
      <c r="D65" s="3">
        <f t="shared" si="0"/>
        <v>7500000</v>
      </c>
      <c r="E65" s="3">
        <v>15000000</v>
      </c>
      <c r="F65" s="3">
        <v>22500000</v>
      </c>
      <c r="G65" s="3">
        <v>30000000</v>
      </c>
      <c r="H65" s="3">
        <v>37500000</v>
      </c>
      <c r="I65" s="3">
        <v>45000000</v>
      </c>
      <c r="J65" s="3">
        <v>52500000</v>
      </c>
      <c r="K65" s="3"/>
      <c r="L65" s="3"/>
      <c r="M65" s="3"/>
      <c r="N65" s="3"/>
      <c r="O65" s="3"/>
    </row>
    <row r="66" spans="1:15" x14ac:dyDescent="0.25">
      <c r="A66" s="5" t="s">
        <v>182</v>
      </c>
      <c r="B66" s="2" t="s">
        <v>79</v>
      </c>
      <c r="C66" s="3">
        <v>60000000.000000015</v>
      </c>
      <c r="D66" s="3">
        <f t="shared" si="0"/>
        <v>5000000.0000000009</v>
      </c>
      <c r="E66" s="3">
        <v>10000000.000000002</v>
      </c>
      <c r="F66" s="3">
        <v>15000000.000000004</v>
      </c>
      <c r="G66" s="3">
        <v>20000000.000000004</v>
      </c>
      <c r="H66" s="3">
        <v>25000000.000000004</v>
      </c>
      <c r="I66" s="3">
        <v>30000000.000000007</v>
      </c>
      <c r="J66" s="3">
        <v>35000000.000000007</v>
      </c>
      <c r="K66" s="3"/>
      <c r="L66" s="3"/>
      <c r="M66" s="3"/>
      <c r="N66" s="3"/>
      <c r="O66" s="3"/>
    </row>
    <row r="67" spans="1:15" x14ac:dyDescent="0.25">
      <c r="A67" s="5" t="s">
        <v>183</v>
      </c>
      <c r="B67" s="2" t="s">
        <v>80</v>
      </c>
      <c r="C67" s="3">
        <v>60000000.000000015</v>
      </c>
      <c r="D67" s="3">
        <f t="shared" si="0"/>
        <v>5000000.0000000009</v>
      </c>
      <c r="E67" s="3">
        <v>10000000.000000002</v>
      </c>
      <c r="F67" s="3">
        <v>15000000.000000004</v>
      </c>
      <c r="G67" s="3">
        <v>20000000.000000004</v>
      </c>
      <c r="H67" s="3">
        <v>25000000.000000004</v>
      </c>
      <c r="I67" s="3">
        <v>30000000.000000007</v>
      </c>
      <c r="J67" s="3">
        <v>35000000.000000007</v>
      </c>
      <c r="K67" s="3"/>
      <c r="L67" s="3"/>
      <c r="M67" s="3"/>
      <c r="N67" s="3"/>
      <c r="O67" s="3"/>
    </row>
    <row r="68" spans="1:15" x14ac:dyDescent="0.25">
      <c r="A68" s="5" t="s">
        <v>184</v>
      </c>
      <c r="B68" s="2" t="s">
        <v>81</v>
      </c>
      <c r="C68" s="3">
        <v>129999999.99999997</v>
      </c>
      <c r="D68" s="3">
        <f t="shared" ref="D68:D93" si="1">C68/12</f>
        <v>10833333.33333333</v>
      </c>
      <c r="E68" s="3">
        <v>10833333.33333333</v>
      </c>
      <c r="F68" s="3">
        <v>18517591.523399014</v>
      </c>
      <c r="G68" s="3">
        <v>29202225.571582854</v>
      </c>
      <c r="H68" s="3">
        <v>35053597.626341537</v>
      </c>
      <c r="I68" s="3">
        <v>43427405.667192109</v>
      </c>
      <c r="J68" s="3">
        <v>52144813.967168637</v>
      </c>
      <c r="K68" s="3"/>
      <c r="L68" s="3"/>
      <c r="M68" s="3"/>
      <c r="N68" s="3"/>
      <c r="O68" s="3"/>
    </row>
    <row r="69" spans="1:15" x14ac:dyDescent="0.25">
      <c r="A69" s="5" t="s">
        <v>185</v>
      </c>
      <c r="B69" s="2" t="s">
        <v>82</v>
      </c>
      <c r="C69" s="3">
        <v>70000000.00000003</v>
      </c>
      <c r="D69" s="3">
        <f t="shared" si="1"/>
        <v>5833333.3333333358</v>
      </c>
      <c r="E69" s="3">
        <v>8991493.641482193</v>
      </c>
      <c r="F69" s="3">
        <v>12066921.208511531</v>
      </c>
      <c r="G69" s="3">
        <v>16561168.44136174</v>
      </c>
      <c r="H69" s="3">
        <v>21950819.773454048</v>
      </c>
      <c r="I69" s="3">
        <v>24242382.351609122</v>
      </c>
      <c r="J69" s="3">
        <v>26333321.792683631</v>
      </c>
      <c r="K69" s="3"/>
      <c r="L69" s="3"/>
      <c r="M69" s="3"/>
      <c r="N69" s="3"/>
      <c r="O69" s="3"/>
    </row>
    <row r="70" spans="1:15" x14ac:dyDescent="0.25">
      <c r="A70" s="5" t="s">
        <v>186</v>
      </c>
      <c r="B70" s="2" t="s">
        <v>83</v>
      </c>
      <c r="C70" s="3">
        <v>70000000.00000003</v>
      </c>
      <c r="D70" s="3">
        <f t="shared" si="1"/>
        <v>5833333.3333333358</v>
      </c>
      <c r="E70" s="3">
        <v>11666666.666666672</v>
      </c>
      <c r="F70" s="3">
        <v>17500000.000000007</v>
      </c>
      <c r="G70" s="3">
        <v>23333333.333333343</v>
      </c>
      <c r="H70" s="3">
        <v>29166666.666666679</v>
      </c>
      <c r="I70" s="3">
        <v>35000000.000000015</v>
      </c>
      <c r="J70" s="3">
        <v>40833333.333333351</v>
      </c>
      <c r="K70" s="3"/>
      <c r="L70" s="3"/>
      <c r="M70" s="3"/>
      <c r="N70" s="3"/>
      <c r="O70" s="3"/>
    </row>
    <row r="71" spans="1:15" x14ac:dyDescent="0.25">
      <c r="A71" s="5" t="s">
        <v>187</v>
      </c>
      <c r="B71" s="2" t="s">
        <v>84</v>
      </c>
      <c r="C71" s="3">
        <v>109999999.99999999</v>
      </c>
      <c r="D71" s="3">
        <f t="shared" si="1"/>
        <v>9166666.666666666</v>
      </c>
      <c r="E71" s="3">
        <v>9166666.666666666</v>
      </c>
      <c r="F71" s="3">
        <v>15924765.027979936</v>
      </c>
      <c r="G71" s="3">
        <v>22403128.573729917</v>
      </c>
      <c r="H71" s="3">
        <v>25283385.076551795</v>
      </c>
      <c r="I71" s="3">
        <v>30280094.886000689</v>
      </c>
      <c r="J71" s="3">
        <v>34467001.431381851</v>
      </c>
      <c r="K71" s="3"/>
      <c r="L71" s="3"/>
      <c r="M71" s="3"/>
      <c r="N71" s="3"/>
      <c r="O71" s="3"/>
    </row>
    <row r="72" spans="1:15" x14ac:dyDescent="0.25">
      <c r="A72" s="5" t="s">
        <v>188</v>
      </c>
      <c r="B72" s="2" t="s">
        <v>85</v>
      </c>
      <c r="C72" s="3">
        <v>109999999.99999996</v>
      </c>
      <c r="D72" s="3">
        <f t="shared" si="1"/>
        <v>9166666.6666666623</v>
      </c>
      <c r="E72" s="3">
        <v>9166666.6666666623</v>
      </c>
      <c r="F72" s="3">
        <v>13749999.999999993</v>
      </c>
      <c r="G72" s="3">
        <v>18333333.333333325</v>
      </c>
      <c r="H72" s="3">
        <v>22916666.666666657</v>
      </c>
      <c r="I72" s="3">
        <v>27996593.289919883</v>
      </c>
      <c r="J72" s="3">
        <v>35329988.255996771</v>
      </c>
      <c r="K72" s="3"/>
      <c r="L72" s="3"/>
      <c r="M72" s="3"/>
      <c r="N72" s="3"/>
      <c r="O72" s="3"/>
    </row>
    <row r="73" spans="1:15" x14ac:dyDescent="0.25">
      <c r="A73" s="5" t="s">
        <v>189</v>
      </c>
      <c r="B73" s="2" t="s">
        <v>86</v>
      </c>
      <c r="C73" s="3">
        <v>60000000.000000015</v>
      </c>
      <c r="D73" s="3">
        <f t="shared" si="1"/>
        <v>5000000.0000000009</v>
      </c>
      <c r="E73" s="3">
        <v>10000000.000000002</v>
      </c>
      <c r="F73" s="3">
        <v>15000000.000000004</v>
      </c>
      <c r="G73" s="3">
        <v>20000000.000000004</v>
      </c>
      <c r="H73" s="3">
        <v>25000000.000000004</v>
      </c>
      <c r="I73" s="3">
        <v>30000000.000000007</v>
      </c>
      <c r="J73" s="3">
        <v>35000000.000000007</v>
      </c>
      <c r="K73" s="3"/>
      <c r="L73" s="3"/>
      <c r="M73" s="3"/>
      <c r="N73" s="3"/>
      <c r="O73" s="3"/>
    </row>
    <row r="74" spans="1:15" x14ac:dyDescent="0.25">
      <c r="A74" s="5" t="s">
        <v>190</v>
      </c>
      <c r="B74" s="2" t="s">
        <v>87</v>
      </c>
      <c r="C74" s="3">
        <v>50000000.000000007</v>
      </c>
      <c r="D74" s="3">
        <f t="shared" si="1"/>
        <v>4166666.6666666674</v>
      </c>
      <c r="E74" s="3">
        <v>6436162.1768218521</v>
      </c>
      <c r="F74" s="3">
        <v>9922950.9347952008</v>
      </c>
      <c r="G74" s="3">
        <v>14180892.29871612</v>
      </c>
      <c r="H74" s="3">
        <v>20833333.333333336</v>
      </c>
      <c r="I74" s="3">
        <v>25000000</v>
      </c>
      <c r="J74" s="3">
        <v>29166666.666666668</v>
      </c>
      <c r="K74" s="3"/>
      <c r="L74" s="3"/>
      <c r="M74" s="3"/>
      <c r="N74" s="3"/>
      <c r="O74" s="3"/>
    </row>
    <row r="75" spans="1:15" x14ac:dyDescent="0.25">
      <c r="A75" s="5" t="s">
        <v>191</v>
      </c>
      <c r="B75" s="2" t="s">
        <v>88</v>
      </c>
      <c r="C75" s="3">
        <v>90000000</v>
      </c>
      <c r="D75" s="3">
        <f t="shared" si="1"/>
        <v>7500000</v>
      </c>
      <c r="E75" s="3">
        <v>7500000</v>
      </c>
      <c r="F75" s="3">
        <v>11250000</v>
      </c>
      <c r="G75" s="3">
        <v>15793740.184841909</v>
      </c>
      <c r="H75" s="3">
        <v>27058885.148765944</v>
      </c>
      <c r="I75" s="3">
        <v>30334160.345312856</v>
      </c>
      <c r="J75" s="3">
        <v>32737745.039341986</v>
      </c>
      <c r="K75" s="3"/>
      <c r="L75" s="3"/>
      <c r="M75" s="3"/>
      <c r="N75" s="3"/>
      <c r="O75" s="3"/>
    </row>
    <row r="76" spans="1:15" x14ac:dyDescent="0.25">
      <c r="A76" s="5" t="s">
        <v>192</v>
      </c>
      <c r="B76" s="2" t="s">
        <v>89</v>
      </c>
      <c r="C76" s="3">
        <v>70000000.000000015</v>
      </c>
      <c r="D76" s="3">
        <f t="shared" si="1"/>
        <v>5833333.3333333349</v>
      </c>
      <c r="E76" s="3">
        <v>5833333.3333333349</v>
      </c>
      <c r="F76" s="3">
        <v>14408858.62020899</v>
      </c>
      <c r="G76" s="3">
        <v>17572324.152177371</v>
      </c>
      <c r="H76" s="3">
        <v>14583333.333333338</v>
      </c>
      <c r="I76" s="3">
        <v>18591229.475225218</v>
      </c>
      <c r="J76" s="3">
        <v>29572843.385425378</v>
      </c>
      <c r="K76" s="3"/>
      <c r="L76" s="3"/>
      <c r="M76" s="3"/>
      <c r="N76" s="3"/>
      <c r="O76" s="3"/>
    </row>
    <row r="77" spans="1:15" x14ac:dyDescent="0.25">
      <c r="A77" s="5" t="s">
        <v>193</v>
      </c>
      <c r="B77" s="2" t="s">
        <v>90</v>
      </c>
      <c r="C77" s="3">
        <v>90000000</v>
      </c>
      <c r="D77" s="3">
        <f t="shared" si="1"/>
        <v>7500000</v>
      </c>
      <c r="E77" s="3">
        <v>15000000</v>
      </c>
      <c r="F77" s="3">
        <v>20235965.91837785</v>
      </c>
      <c r="G77" s="3">
        <v>25387738.534212779</v>
      </c>
      <c r="H77" s="3">
        <v>37500000</v>
      </c>
      <c r="I77" s="3">
        <v>45000000</v>
      </c>
      <c r="J77" s="3">
        <v>52500000</v>
      </c>
      <c r="K77" s="3"/>
      <c r="L77" s="3"/>
      <c r="M77" s="3"/>
      <c r="N77" s="3"/>
      <c r="O77" s="3"/>
    </row>
    <row r="78" spans="1:15" x14ac:dyDescent="0.25">
      <c r="A78" s="5" t="s">
        <v>194</v>
      </c>
      <c r="B78" s="2" t="s">
        <v>91</v>
      </c>
      <c r="C78" s="3">
        <v>70000000.000000015</v>
      </c>
      <c r="D78" s="3">
        <f t="shared" si="1"/>
        <v>5833333.3333333349</v>
      </c>
      <c r="E78" s="3">
        <v>11666666.66666667</v>
      </c>
      <c r="F78" s="3">
        <v>17500000.000000004</v>
      </c>
      <c r="G78" s="3">
        <v>23333333.33333334</v>
      </c>
      <c r="H78" s="3">
        <v>29166666.666666675</v>
      </c>
      <c r="I78" s="3">
        <v>35000000.000000007</v>
      </c>
      <c r="J78" s="3">
        <v>40833333.333333343</v>
      </c>
      <c r="K78" s="3"/>
      <c r="L78" s="3"/>
      <c r="M78" s="3"/>
      <c r="N78" s="3"/>
      <c r="O78" s="3"/>
    </row>
    <row r="79" spans="1:15" x14ac:dyDescent="0.25">
      <c r="A79" s="5" t="s">
        <v>120</v>
      </c>
      <c r="B79" s="2" t="s">
        <v>92</v>
      </c>
      <c r="C79" s="3">
        <v>90000000</v>
      </c>
      <c r="D79" s="3">
        <f t="shared" si="1"/>
        <v>7500000</v>
      </c>
      <c r="E79" s="3">
        <v>11354291.488524491</v>
      </c>
      <c r="F79" s="3">
        <v>18997247.241770819</v>
      </c>
      <c r="G79" s="3">
        <v>25826043.074693192</v>
      </c>
      <c r="H79" s="3">
        <v>33009745.359226733</v>
      </c>
      <c r="I79" s="3">
        <v>39299378.631193615</v>
      </c>
      <c r="J79" s="3">
        <v>44662224.98042506</v>
      </c>
      <c r="K79" s="3"/>
      <c r="L79" s="3"/>
      <c r="M79" s="3"/>
      <c r="N79" s="3"/>
      <c r="O79" s="3"/>
    </row>
    <row r="80" spans="1:15" x14ac:dyDescent="0.25">
      <c r="A80" s="5" t="s">
        <v>119</v>
      </c>
      <c r="B80" s="2" t="s">
        <v>93</v>
      </c>
      <c r="C80" s="3">
        <v>60000000.000000015</v>
      </c>
      <c r="D80" s="3">
        <f t="shared" si="1"/>
        <v>5000000.0000000009</v>
      </c>
      <c r="E80" s="3">
        <v>10000000.000000002</v>
      </c>
      <c r="F80" s="3">
        <v>15000000.000000004</v>
      </c>
      <c r="G80" s="3">
        <v>20000000.000000004</v>
      </c>
      <c r="H80" s="3">
        <v>25000000.000000004</v>
      </c>
      <c r="I80" s="3">
        <v>30000000.000000007</v>
      </c>
      <c r="J80" s="3">
        <v>35000000.000000007</v>
      </c>
      <c r="K80" s="3"/>
      <c r="L80" s="3"/>
      <c r="M80" s="3"/>
      <c r="N80" s="3"/>
      <c r="O80" s="3"/>
    </row>
    <row r="81" spans="1:15" x14ac:dyDescent="0.25">
      <c r="A81" s="5" t="s">
        <v>118</v>
      </c>
      <c r="B81" s="2" t="s">
        <v>94</v>
      </c>
      <c r="C81" s="3">
        <v>70000000.00000003</v>
      </c>
      <c r="D81" s="3">
        <f t="shared" si="1"/>
        <v>5833333.3333333358</v>
      </c>
      <c r="E81" s="3">
        <v>10387932.028885365</v>
      </c>
      <c r="F81" s="3">
        <v>17500000.000000007</v>
      </c>
      <c r="G81" s="3">
        <v>23333333.333333343</v>
      </c>
      <c r="H81" s="3">
        <v>29166666.666666679</v>
      </c>
      <c r="I81" s="3">
        <v>31390856.295083702</v>
      </c>
      <c r="J81" s="3">
        <v>40833333.333333351</v>
      </c>
      <c r="K81" s="3"/>
      <c r="L81" s="3"/>
      <c r="M81" s="3"/>
      <c r="N81" s="3"/>
      <c r="O81" s="3"/>
    </row>
    <row r="82" spans="1:15" x14ac:dyDescent="0.25">
      <c r="A82" s="5" t="s">
        <v>117</v>
      </c>
      <c r="B82" s="2" t="s">
        <v>95</v>
      </c>
      <c r="C82" s="3">
        <v>109999999.99999994</v>
      </c>
      <c r="D82" s="3">
        <f t="shared" si="1"/>
        <v>9166666.6666666623</v>
      </c>
      <c r="E82" s="3">
        <v>13491417.424816942</v>
      </c>
      <c r="F82" s="3">
        <v>17317630.111592833</v>
      </c>
      <c r="G82" s="3">
        <v>21189791.273282137</v>
      </c>
      <c r="H82" s="3">
        <v>22916666.666666657</v>
      </c>
      <c r="I82" s="3">
        <v>27499999.999999985</v>
      </c>
      <c r="J82" s="3">
        <v>32083333.333333321</v>
      </c>
      <c r="K82" s="3"/>
      <c r="L82" s="3"/>
      <c r="M82" s="3"/>
      <c r="N82" s="3"/>
      <c r="O82" s="3"/>
    </row>
    <row r="83" spans="1:15" x14ac:dyDescent="0.25">
      <c r="A83" s="5" t="s">
        <v>116</v>
      </c>
      <c r="B83" s="2" t="s">
        <v>96</v>
      </c>
      <c r="C83" s="3">
        <v>70000000.00000003</v>
      </c>
      <c r="D83" s="3">
        <f t="shared" si="1"/>
        <v>5833333.3333333358</v>
      </c>
      <c r="E83" s="3">
        <v>8354398.5613822434</v>
      </c>
      <c r="F83" s="3">
        <v>12164385.877796844</v>
      </c>
      <c r="G83" s="3">
        <v>16325168.318588812</v>
      </c>
      <c r="H83" s="3">
        <v>20005716.348384608</v>
      </c>
      <c r="I83" s="3">
        <v>24329503.948748071</v>
      </c>
      <c r="J83" s="3">
        <v>27090104.71979519</v>
      </c>
      <c r="K83" s="3"/>
      <c r="L83" s="3"/>
      <c r="M83" s="3"/>
      <c r="N83" s="3"/>
      <c r="O83" s="3"/>
    </row>
    <row r="84" spans="1:15" x14ac:dyDescent="0.25">
      <c r="A84" s="5" t="s">
        <v>115</v>
      </c>
      <c r="B84" s="2" t="s">
        <v>97</v>
      </c>
      <c r="C84" s="3">
        <v>50000000.000000007</v>
      </c>
      <c r="D84" s="3">
        <f t="shared" si="1"/>
        <v>4166666.6666666674</v>
      </c>
      <c r="E84" s="3">
        <v>4672551.202244848</v>
      </c>
      <c r="F84" s="3">
        <v>6250000</v>
      </c>
      <c r="G84" s="3">
        <v>8333333.333333334</v>
      </c>
      <c r="H84" s="3">
        <v>20833333.333333336</v>
      </c>
      <c r="I84" s="3">
        <v>12500000</v>
      </c>
      <c r="J84" s="3">
        <v>14583333.333333334</v>
      </c>
      <c r="K84" s="3"/>
      <c r="L84" s="3"/>
      <c r="M84" s="3"/>
      <c r="N84" s="3"/>
      <c r="O84" s="3"/>
    </row>
    <row r="85" spans="1:15" x14ac:dyDescent="0.25">
      <c r="A85" s="5" t="s">
        <v>114</v>
      </c>
      <c r="B85" s="2" t="s">
        <v>98</v>
      </c>
      <c r="C85" s="3">
        <v>90000000</v>
      </c>
      <c r="D85" s="3">
        <f t="shared" si="1"/>
        <v>7500000</v>
      </c>
      <c r="E85" s="3">
        <v>8295777.9131024126</v>
      </c>
      <c r="F85" s="3">
        <v>15288301.144698502</v>
      </c>
      <c r="G85" s="3">
        <v>21540361.789961159</v>
      </c>
      <c r="H85" s="3">
        <v>28725030.41951073</v>
      </c>
      <c r="I85" s="3">
        <v>35295123.578872532</v>
      </c>
      <c r="J85" s="3">
        <v>39012412.555799603</v>
      </c>
      <c r="K85" s="3"/>
      <c r="L85" s="3"/>
      <c r="M85" s="3"/>
      <c r="N85" s="3"/>
      <c r="O85" s="3"/>
    </row>
    <row r="86" spans="1:15" x14ac:dyDescent="0.25">
      <c r="A86" s="5" t="s">
        <v>113</v>
      </c>
      <c r="B86" s="2" t="s">
        <v>99</v>
      </c>
      <c r="C86" s="3">
        <v>60000000.000000015</v>
      </c>
      <c r="D86" s="3">
        <f t="shared" si="1"/>
        <v>5000000.0000000009</v>
      </c>
      <c r="E86" s="3">
        <v>10000000.000000002</v>
      </c>
      <c r="F86" s="3">
        <v>15000000.000000004</v>
      </c>
      <c r="G86" s="3">
        <v>20000000.000000004</v>
      </c>
      <c r="H86" s="3">
        <v>25000000.000000004</v>
      </c>
      <c r="I86" s="3">
        <v>30000000.000000007</v>
      </c>
      <c r="J86" s="3">
        <v>35000000.000000007</v>
      </c>
      <c r="K86" s="3"/>
      <c r="L86" s="3"/>
      <c r="M86" s="3"/>
      <c r="N86" s="3"/>
      <c r="O86" s="3"/>
    </row>
    <row r="87" spans="1:15" x14ac:dyDescent="0.25">
      <c r="A87" s="5" t="s">
        <v>112</v>
      </c>
      <c r="B87" s="2" t="s">
        <v>100</v>
      </c>
      <c r="C87" s="3">
        <v>70000000.00000003</v>
      </c>
      <c r="D87" s="3">
        <f t="shared" si="1"/>
        <v>5833333.3333333358</v>
      </c>
      <c r="E87" s="3">
        <v>11666666.666666672</v>
      </c>
      <c r="F87" s="3">
        <v>17500000.000000007</v>
      </c>
      <c r="G87" s="3">
        <v>23333333.333333343</v>
      </c>
      <c r="H87" s="3">
        <v>29166666.666666679</v>
      </c>
      <c r="I87" s="3">
        <v>35000000.000000015</v>
      </c>
      <c r="J87" s="3">
        <v>40833333.333333351</v>
      </c>
      <c r="K87" s="3"/>
      <c r="L87" s="3"/>
      <c r="M87" s="3"/>
      <c r="N87" s="3"/>
      <c r="O87" s="3"/>
    </row>
    <row r="88" spans="1:15" x14ac:dyDescent="0.25">
      <c r="A88" s="5" t="s">
        <v>111</v>
      </c>
      <c r="B88" s="2" t="s">
        <v>101</v>
      </c>
      <c r="C88" s="3">
        <v>50000000.000000015</v>
      </c>
      <c r="D88" s="3">
        <f t="shared" si="1"/>
        <v>4166666.6666666679</v>
      </c>
      <c r="E88" s="3">
        <v>8333333.3333333358</v>
      </c>
      <c r="F88" s="3">
        <v>8740266.5366176497</v>
      </c>
      <c r="G88" s="3">
        <v>10895844.96350633</v>
      </c>
      <c r="H88" s="3">
        <v>16152865.900806358</v>
      </c>
      <c r="I88" s="3">
        <v>20640656.021114726</v>
      </c>
      <c r="J88" s="3">
        <v>24141214.743289646</v>
      </c>
      <c r="K88" s="3"/>
      <c r="L88" s="3"/>
      <c r="M88" s="3"/>
      <c r="N88" s="3"/>
      <c r="O88" s="3"/>
    </row>
    <row r="89" spans="1:15" x14ac:dyDescent="0.25">
      <c r="A89" s="5">
        <v>601</v>
      </c>
      <c r="B89" s="2" t="s">
        <v>102</v>
      </c>
      <c r="C89" s="3">
        <v>50000000.000000052</v>
      </c>
      <c r="D89" s="3">
        <f t="shared" si="1"/>
        <v>4166666.6666666712</v>
      </c>
      <c r="E89" s="3">
        <v>4166666.6666666707</v>
      </c>
      <c r="F89" s="3">
        <v>6250000.0000000056</v>
      </c>
      <c r="G89" s="3">
        <v>8333333.3333333414</v>
      </c>
      <c r="H89" s="3">
        <v>10416666.666666677</v>
      </c>
      <c r="I89" s="3">
        <v>12500000.000000011</v>
      </c>
      <c r="J89" s="3">
        <v>14583333.333333347</v>
      </c>
      <c r="K89" s="3"/>
      <c r="L89" s="3"/>
      <c r="M89" s="3"/>
      <c r="N89" s="3"/>
      <c r="O89" s="3"/>
    </row>
    <row r="90" spans="1:15" x14ac:dyDescent="0.25">
      <c r="A90" s="5">
        <v>602</v>
      </c>
      <c r="B90" s="2" t="s">
        <v>103</v>
      </c>
      <c r="C90" s="3">
        <v>50000000.000000052</v>
      </c>
      <c r="D90" s="3">
        <f t="shared" si="1"/>
        <v>4166666.6666666712</v>
      </c>
      <c r="E90" s="3">
        <v>4166666.6666666707</v>
      </c>
      <c r="F90" s="3">
        <v>6250000.0000000056</v>
      </c>
      <c r="G90" s="3">
        <v>8333333.3333333414</v>
      </c>
      <c r="H90" s="3">
        <v>10454547.614304427</v>
      </c>
      <c r="I90" s="3">
        <v>12827081.106635202</v>
      </c>
      <c r="J90" s="3">
        <v>14583333.333333347</v>
      </c>
      <c r="K90" s="3"/>
      <c r="L90" s="3"/>
      <c r="M90" s="3"/>
      <c r="N90" s="3"/>
      <c r="O90" s="3"/>
    </row>
    <row r="91" spans="1:15" x14ac:dyDescent="0.25">
      <c r="A91" s="5">
        <v>607</v>
      </c>
      <c r="B91" s="2" t="s">
        <v>104</v>
      </c>
      <c r="C91" s="3"/>
      <c r="D91" s="3"/>
      <c r="E91" s="3"/>
      <c r="F91" s="3"/>
      <c r="G91" s="3"/>
      <c r="H91" s="3">
        <v>12500000</v>
      </c>
      <c r="I91" s="3">
        <v>16666666.666666668</v>
      </c>
      <c r="J91" s="3">
        <v>20833333.333333336</v>
      </c>
      <c r="K91" s="3"/>
      <c r="L91" s="3"/>
      <c r="M91" s="3"/>
      <c r="N91" s="3"/>
      <c r="O91" s="3"/>
    </row>
    <row r="92" spans="1:15" x14ac:dyDescent="0.25">
      <c r="A92" s="5" t="s">
        <v>110</v>
      </c>
      <c r="B92" s="2" t="s">
        <v>105</v>
      </c>
      <c r="C92" s="3"/>
      <c r="D92" s="3"/>
      <c r="E92" s="3"/>
      <c r="F92" s="3"/>
      <c r="G92" s="3"/>
      <c r="H92" s="3">
        <v>12500000</v>
      </c>
      <c r="I92" s="3">
        <v>16666666.666666668</v>
      </c>
      <c r="J92" s="3">
        <v>16666666.666666668</v>
      </c>
      <c r="K92" s="3"/>
      <c r="L92" s="3"/>
      <c r="M92" s="3"/>
      <c r="N92" s="3"/>
      <c r="O92" s="3"/>
    </row>
    <row r="93" spans="1:15" ht="15.75" thickBot="1" x14ac:dyDescent="0.3">
      <c r="A93" s="5" t="s">
        <v>109</v>
      </c>
      <c r="B93" s="4" t="s">
        <v>106</v>
      </c>
      <c r="C93" s="3">
        <v>170000000</v>
      </c>
      <c r="D93" s="3">
        <f t="shared" si="1"/>
        <v>14166666.666666666</v>
      </c>
      <c r="E93" s="3">
        <v>14166666.666666666</v>
      </c>
      <c r="F93" s="3">
        <v>42500000</v>
      </c>
      <c r="G93" s="3">
        <v>56666666.666666664</v>
      </c>
      <c r="H93" s="3">
        <v>70833333.333333328</v>
      </c>
      <c r="I93" s="3">
        <v>85000000</v>
      </c>
      <c r="J93" s="3">
        <v>99166666.666666657</v>
      </c>
      <c r="K93" s="3"/>
      <c r="L93" s="3"/>
      <c r="M93" s="3"/>
      <c r="N93" s="3"/>
      <c r="O93" s="3"/>
    </row>
  </sheetData>
  <mergeCells count="4">
    <mergeCell ref="A1:A2"/>
    <mergeCell ref="B1:B2"/>
    <mergeCell ref="C1:C2"/>
    <mergeCell ref="D1:O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2022-06-18T05:13:08Z</dcterms:modified>
</cp:coreProperties>
</file>