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<sst xmlns="http://schemas.openxmlformats.org/spreadsheetml/2006/main" count="361" uniqueCount="144">
  <si>
    <t>Trạng thái: Select thành công</t>
  </si>
  <si>
    <t>GD_ID</t>
  </si>
  <si>
    <t>GD_CODE</t>
  </si>
  <si>
    <t>GD_NAME</t>
  </si>
  <si>
    <t>GD_TYPE_ID</t>
  </si>
  <si>
    <t>USE_BRANCH</t>
  </si>
  <si>
    <t>AMORT_RATE</t>
  </si>
  <si>
    <t>DESCRIPTION</t>
  </si>
  <si>
    <t>SUP_ID</t>
  </si>
  <si>
    <t>PRICE</t>
  </si>
  <si>
    <t>UNIT_ID</t>
  </si>
  <si>
    <t>NOTES</t>
  </si>
  <si>
    <t>RECORD_STATUS</t>
  </si>
  <si>
    <t>MAKER_ID</t>
  </si>
  <si>
    <t>CREATE_DT</t>
  </si>
  <si>
    <t>AUTH_STATUS</t>
  </si>
  <si>
    <t>CHECKER_ID</t>
  </si>
  <si>
    <t>APPROVE_DT</t>
  </si>
  <si>
    <t>GOO000001062455</t>
  </si>
  <si>
    <t>CB.I.N.ST.0002</t>
  </si>
  <si>
    <t>Thúc đẩy bán hàng</t>
  </si>
  <si>
    <t>NS</t>
  </si>
  <si>
    <t>admin</t>
  </si>
  <si>
    <t>A</t>
  </si>
  <si>
    <t>TRADE_ID</t>
  </si>
  <si>
    <t>PLAN_ID</t>
  </si>
  <si>
    <t>GOODS_ID</t>
  </si>
  <si>
    <t>GOODS_CODE</t>
  </si>
  <si>
    <t>GOODS_NAME</t>
  </si>
  <si>
    <t>GOODS_TYPE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</si>
  <si>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</si>
  <si>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</si>
  <si>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</si>
  <si>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</si>
  <si>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</si>
  <si>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</si>
  <si>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</si>
  <si>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</si>
  <si>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</si>
  <si>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</si>
  <si>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</si>
  <si>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</si>
  <si>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QUANTITY</t>
  </si>
  <si>
    <t>QUANTITY_EXE</t>
  </si>
  <si>
    <t>START_DT_AMORT</t>
  </si>
  <si>
    <t>MONTH_AMORT</t>
  </si>
  <si>
    <t>END_DT_AMORT</t>
  </si>
  <si>
    <t>RATE_AMORT</t>
  </si>
  <si>
    <t>AMT_ETM</t>
  </si>
  <si>
    <t>AMT_EXE</t>
  </si>
  <si>
    <t>AMT_APP</t>
  </si>
  <si>
    <t>QUANTITY_ETM</t>
  </si>
  <si>
    <t>AMT_TF</t>
  </si>
  <si>
    <t>AMT_RECEIVE_TF</t>
  </si>
  <si>
    <t>PLT000001062955</t>
  </si>
  <si>
    <t>PLM000001056650</t>
  </si>
  <si>
    <t>thuynt2</t>
  </si>
  <si>
    <t>hoattm</t>
  </si>
  <si>
    <t>REQDT_ID</t>
  </si>
  <si>
    <t>REQ_ID</t>
  </si>
  <si>
    <t>NAME</t>
  </si>
  <si>
    <t>REQDT_TYPE</t>
  </si>
  <si>
    <t>TOTAL_AMT</t>
  </si>
  <si>
    <t>DVDM_ID</t>
  </si>
  <si>
    <t>HANGHOA_ID</t>
  </si>
  <si>
    <t>CURRENCY</t>
  </si>
  <si>
    <t>EXCHANGE_RATE</t>
  </si>
  <si>
    <t>TAXES</t>
  </si>
  <si>
    <t>TRADE_TYPE</t>
  </si>
  <si>
    <t>KHOI_ID</t>
  </si>
  <si>
    <t>UNIT_NAME</t>
  </si>
  <si>
    <t>PLRDD0000204297</t>
  </si>
  <si>
    <t>PLRD00000200424</t>
  </si>
  <si>
    <t>Triển khai thi đua dành cho CBO/ ĐVKD và thực hiện chi thưởng hàng tháng cho các CBO đạt giải và chi thưởng cho ĐVKD đạt giải vào cuối chương trình. Số tháng triển khai là 4 tháng.</t>
  </si>
  <si>
    <t>I</t>
  </si>
  <si>
    <t>CMU000000000047</t>
  </si>
  <si>
    <t>liennth</t>
  </si>
  <si>
    <t>E</t>
  </si>
  <si>
    <t>trungnq1</t>
  </si>
  <si>
    <t>DM0000000000077</t>
  </si>
  <si>
    <t>HH0000000112299</t>
  </si>
  <si>
    <t>VND</t>
  </si>
  <si>
    <t>VCCB</t>
  </si>
  <si>
    <t>DM0000000000023</t>
  </si>
  <si>
    <t>Gói</t>
  </si>
  <si>
    <t>PLRDD0000206396</t>
  </si>
  <si>
    <t>PLRD00000200714</t>
  </si>
  <si>
    <t>tridq</t>
  </si>
  <si>
    <t>U</t>
  </si>
  <si>
    <t>HH0000000112300</t>
  </si>
  <si>
    <t>PLRDD0000206398</t>
  </si>
  <si>
    <t>PLRD00000200716</t>
  </si>
  <si>
    <t>PLRDD0000206648</t>
  </si>
  <si>
    <t>PLRD00000200696</t>
  </si>
  <si>
    <t>chi thưởng CBNV</t>
  </si>
  <si>
    <t>nhandt1</t>
  </si>
  <si>
    <t>gói</t>
  </si>
  <si>
    <t>REQ_CODE</t>
  </si>
  <si>
    <t>REQ_NAME</t>
  </si>
  <si>
    <t>REQ_DT</t>
  </si>
  <si>
    <t>REQ_TYPE</t>
  </si>
  <si>
    <t>REQ_CONTENT</t>
  </si>
  <si>
    <t>REQ_REASON</t>
  </si>
  <si>
    <t>BRANCH_ID</t>
  </si>
  <si>
    <t>PROCESS_ID</t>
  </si>
  <si>
    <t>DVDM_APP_ID</t>
  </si>
  <si>
    <t>REQ_PARENT_ID</t>
  </si>
  <si>
    <t>BRANCH_FEE</t>
  </si>
  <si>
    <t>EFFEC_DT</t>
  </si>
  <si>
    <t>IS_BACKDAY</t>
  </si>
  <si>
    <t>DEP_ID</t>
  </si>
  <si>
    <t>DEP_FEE</t>
  </si>
  <si>
    <t>BRANCH_CREATE</t>
  </si>
  <si>
    <t>DEP_CREATE</t>
  </si>
  <si>
    <t>REQ_LINE</t>
  </si>
  <si>
    <t>TC_NOTES</t>
  </si>
  <si>
    <t>SIGN_USER</t>
  </si>
  <si>
    <t>KT_NOTES</t>
  </si>
  <si>
    <t>IS_CHECKALL</t>
  </si>
  <si>
    <t>BASED_CONTENT</t>
  </si>
  <si>
    <t>IS_SETTLMENT</t>
  </si>
  <si>
    <t>PL_BASED_ID</t>
  </si>
  <si>
    <t>0005/2020/TTr-0692205</t>
  </si>
  <si>
    <t>V/v Triển khai chương trình thúc đẩy nội bộ "120 ngày bứt phá kinh doanh KHDN"</t>
  </si>
  <si>
    <t>Triển khai chương trình thúc đẩy nội bộ nhằm tăng trưởng tín dụng KHDN kết hợp bán chéo các sản phẩm : Thấu chi và IB, thẻ tín dụng, payroll và bancas trong 4 tháng cuối năm 2020.</t>
  </si>
  <si>
    <t>Triển khai chương trình thúc đẩy nội bộ "120 ngày bứt phá kinh doanh KHDN"</t>
  </si>
  <si>
    <t>DV0001</t>
  </si>
  <si>
    <t>APPROVE</t>
  </si>
  <si>
    <t>DEP000000000062</t>
  </si>
  <si>
    <t>Quyết định 149/2020/QĐ-HC ngày 21/5/2020 về việc Ban hành Quy định mua sắm hàng hóa dịch vụ; Căn cứ nhu cầu mua sắm thực tế</t>
  </si>
  <si>
    <t>15/2020/TTr-KHDN</t>
  </si>
  <si>
    <t>Triển khai chương trình thúc đẩy nội bộ "Khởi nguồn huy động KHDN"</t>
  </si>
  <si>
    <t>Phòng Phát triển kinh doanh-Hội sở</t>
  </si>
  <si>
    <t>DEP000000000023</t>
  </si>
  <si>
    <t>60/2020/TTr-KHDN</t>
  </si>
  <si>
    <t>Triển khai chương trình thúc đẩy nội bộ "Ngôi sao tín dụng KHDN"</t>
  </si>
  <si>
    <t>0028/2020/TTr-0692103</t>
  </si>
  <si>
    <t>Tờ trình thúc đẩy dịch vụ chi hộ lương</t>
  </si>
  <si>
    <t>Chi thưởng cho các cán bộ: CBO/RBO/GDV toàn hệ thống giới thiệu thành công doanh nghiệp chi hộ lương</t>
  </si>
  <si>
    <t>Tăng số dư casa, tăng số lượng khách hàng CN nhận lương qua TKTT mở tại BVB, từ đó BVB khai thác, bán chéo sản phẩm</t>
  </si>
  <si>
    <t>DEP000000000051</t>
  </si>
  <si>
    <t>Result</t>
  </si>
  <si>
    <t>ErrorDesc</t>
  </si>
  <si>
    <t>SUCCESSFULL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</si>
</sst>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 * #,##0.00_ ;_ * \-#,##0.00_ ;_ * &quot;-&quot;??_ ;_ @_ "/>
    <numFmt numFmtId="178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2" fontId="0" fillId="0" borderId="1" xfId="0" applyNumberFormat="1" applyBorder="1" applyAlignment="1">
      <alignment vertical="center"/>
    </xf>
    <xf numFmtId="176" fontId="0" fillId="0" borderId="1" xfId="2" applyNumberFormat="1" applyBorder="1" applyAlignment="1">
      <alignment vertical="center"/>
    </xf>
    <xf numFmtId="176" fontId="0" fillId="0" borderId="0" xfId="2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2</xdr:row>
          <xdr:rowOff>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190500"/>
              <a:ext cx="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0</xdr:colOff>
          <xdr:row>4</xdr:row>
          <xdr:rowOff>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571500"/>
              <a:ext cx="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0</xdr:colOff>
          <xdr:row>8</xdr:row>
          <xdr:rowOff>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1333500"/>
              <a:ext cx="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609600</xdr:colOff>
          <xdr:row>8</xdr:row>
          <xdr:rowOff>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609600" y="1333500"/>
              <a:ext cx="6096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21</xdr:col>
          <xdr:colOff>609600</xdr:colOff>
          <xdr:row>21</xdr:row>
          <xdr:rowOff>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9202400" y="3619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0</xdr:rowOff>
        </xdr:from>
        <xdr:to>
          <xdr:col>31</xdr:col>
          <xdr:colOff>0</xdr:colOff>
          <xdr:row>21</xdr:row>
          <xdr:rowOff>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5241250" y="3619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32</xdr:col>
          <xdr:colOff>609600</xdr:colOff>
          <xdr:row>21</xdr:row>
          <xdr:rowOff>0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6460450" y="3619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21</xdr:col>
          <xdr:colOff>609600</xdr:colOff>
          <xdr:row>23</xdr:row>
          <xdr:rowOff>0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9202400" y="4000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0</xdr:rowOff>
        </xdr:from>
        <xdr:to>
          <xdr:col>31</xdr:col>
          <xdr:colOff>0</xdr:colOff>
          <xdr:row>23</xdr:row>
          <xdr:rowOff>0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5241250" y="4000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0</xdr:rowOff>
        </xdr:from>
        <xdr:to>
          <xdr:col>32</xdr:col>
          <xdr:colOff>609600</xdr:colOff>
          <xdr:row>23</xdr:row>
          <xdr:rowOff>0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26460450" y="4000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0</xdr:rowOff>
        </xdr:from>
        <xdr:to>
          <xdr:col>21</xdr:col>
          <xdr:colOff>609600</xdr:colOff>
          <xdr:row>25</xdr:row>
          <xdr:rowOff>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9202400" y="4381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0</xdr:rowOff>
        </xdr:from>
        <xdr:to>
          <xdr:col>31</xdr:col>
          <xdr:colOff>0</xdr:colOff>
          <xdr:row>25</xdr:row>
          <xdr:rowOff>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25241250" y="4381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23</xdr:row>
          <xdr:rowOff>0</xdr:rowOff>
        </xdr:from>
        <xdr:to>
          <xdr:col>32</xdr:col>
          <xdr:colOff>609600</xdr:colOff>
          <xdr:row>25</xdr:row>
          <xdr:rowOff>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26460450" y="4381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0</xdr:rowOff>
        </xdr:from>
        <xdr:to>
          <xdr:col>21</xdr:col>
          <xdr:colOff>609600</xdr:colOff>
          <xdr:row>27</xdr:row>
          <xdr:rowOff>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9202400" y="4762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25</xdr:row>
          <xdr:rowOff>0</xdr:rowOff>
        </xdr:from>
        <xdr:to>
          <xdr:col>31</xdr:col>
          <xdr:colOff>0</xdr:colOff>
          <xdr:row>27</xdr:row>
          <xdr:rowOff>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25241250" y="4762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25</xdr:row>
          <xdr:rowOff>0</xdr:rowOff>
        </xdr:from>
        <xdr:to>
          <xdr:col>32</xdr:col>
          <xdr:colOff>609600</xdr:colOff>
          <xdr:row>27</xdr:row>
          <xdr:rowOff>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6460450" y="4762500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3"/>
  <sheetViews>
    <sheetView tabSelected="1" topLeftCell="A16" workbookViewId="0">
      <selection activeCell="H31" sqref="H31"/>
    </sheetView>
  </sheetViews>
  <sheetFormatPr defaultColWidth="9.14285714285714" defaultRowHeight="15"/>
  <cols>
    <col min="2" max="2" width="26" customWidth="1"/>
    <col min="4" max="4" width="16"/>
    <col min="5" max="5" width="16" customWidth="1"/>
    <col min="7" max="7" width="23.7142857142857" customWidth="1"/>
    <col min="8" max="8" width="15.7142857142857"/>
    <col min="9" max="9" width="10.5714285714286"/>
    <col min="11" max="12" width="10.5714285714286"/>
    <col min="13" max="15" width="16"/>
    <col min="17" max="18" width="16"/>
    <col min="21" max="21" width="14.8571428571429"/>
    <col min="22" max="22" width="10.5714285714286"/>
    <col min="30" max="30" width="16"/>
    <col min="33" max="33" width="16"/>
    <col min="34" max="34" width="10.5714285714286"/>
    <col min="36" max="36" width="10.5714285714286"/>
    <col min="37" max="37" width="18.8571428571429" customWidth="1"/>
  </cols>
  <sheetData>
    <row r="1" spans="1:3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  <c r="O10" s="2" t="s">
        <v>15</v>
      </c>
      <c r="P10" s="2" t="s">
        <v>16</v>
      </c>
      <c r="Q10" s="2" t="s">
        <v>17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>
      <c r="A11" s="3" t="s">
        <v>18</v>
      </c>
      <c r="B11" s="3" t="s">
        <v>19</v>
      </c>
      <c r="C11" s="3" t="s">
        <v>20</v>
      </c>
      <c r="D11" s="3" t="s">
        <v>21</v>
      </c>
      <c r="E11" s="3"/>
      <c r="F11" s="3"/>
      <c r="G11" s="3"/>
      <c r="H11" s="3"/>
      <c r="I11" s="3"/>
      <c r="J11" s="3"/>
      <c r="K11" s="3"/>
      <c r="L11" s="3">
        <v>1</v>
      </c>
      <c r="M11" s="3" t="s">
        <v>22</v>
      </c>
      <c r="N11" s="4">
        <v>44057.889375</v>
      </c>
      <c r="O11" s="3" t="s">
        <v>23</v>
      </c>
      <c r="P11" s="3" t="s">
        <v>22</v>
      </c>
      <c r="Q11" s="4">
        <v>44057.889375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>
      <c r="A12" s="2" t="s">
        <v>24</v>
      </c>
      <c r="B12" s="2" t="s">
        <v>25</v>
      </c>
      <c r="C12" s="2" t="s">
        <v>26</v>
      </c>
      <c r="D12" s="2" t="s">
        <v>27</v>
      </c>
      <c r="E12" s="2" t="s">
        <v>28</v>
      </c>
      <c r="F12" s="2" t="s">
        <v>29</v>
      </c>
      <c r="G12" s="2" t="s">
        <v>10</v>
      </c>
      <c r="H12" s="2" t="s">
        <v>30</v>
      </c>
      <c r="I12" s="2" t="s">
        <v>31</v>
      </c>
      <c r="J12" s="2" t="s">
        <v>32</v>
      </c>
      <c r="K12" s="2" t="s">
        <v>33</v>
      </c>
      <c r="L12" s="2" t="s">
        <v>34</v>
      </c>
      <c r="M12" s="2" t="s">
        <v>35</v>
      </c>
      <c r="N12" s="2" t="s">
        <v>36</v>
      </c>
      <c r="O12" s="2" t="s">
        <v>37</v>
      </c>
      <c r="P12" s="2" t="s">
        <v>38</v>
      </c>
      <c r="Q12" s="2" t="s">
        <v>39</v>
      </c>
      <c r="R12" s="2" t="s">
        <v>40</v>
      </c>
      <c r="S12" s="2" t="s">
        <v>41</v>
      </c>
      <c r="T12" s="2" t="s">
        <v>42</v>
      </c>
      <c r="U12" s="2" t="s">
        <v>43</v>
      </c>
      <c r="V12" s="2" t="s">
        <v>9</v>
      </c>
      <c r="W12" s="2" t="s">
        <v>44</v>
      </c>
      <c r="X12" s="2" t="s">
        <v>45</v>
      </c>
      <c r="Y12" s="2" t="s">
        <v>46</v>
      </c>
      <c r="Z12" s="2" t="s">
        <v>47</v>
      </c>
      <c r="AA12" s="2" t="s">
        <v>11</v>
      </c>
      <c r="AB12" s="2" t="s">
        <v>12</v>
      </c>
      <c r="AC12" s="2" t="s">
        <v>13</v>
      </c>
      <c r="AD12" s="2" t="s">
        <v>14</v>
      </c>
      <c r="AE12" s="2" t="s">
        <v>15</v>
      </c>
      <c r="AF12" s="2" t="s">
        <v>16</v>
      </c>
      <c r="AG12" s="2" t="s">
        <v>17</v>
      </c>
      <c r="AH12" s="2" t="s">
        <v>48</v>
      </c>
      <c r="AI12" s="2" t="s">
        <v>49</v>
      </c>
      <c r="AJ12" s="2" t="s">
        <v>50</v>
      </c>
      <c r="AK12" s="2" t="s">
        <v>51</v>
      </c>
      <c r="AL12" s="2" t="s">
        <v>52</v>
      </c>
      <c r="AM12" s="2" t="s">
        <v>53</v>
      </c>
    </row>
    <row r="13" spans="1:39">
      <c r="A13" s="3" t="s">
        <v>54</v>
      </c>
      <c r="B13" s="3" t="s">
        <v>55</v>
      </c>
      <c r="C13" s="3" t="s">
        <v>18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>
        <v>0</v>
      </c>
      <c r="U13" s="3"/>
      <c r="V13" s="3">
        <v>286000000</v>
      </c>
      <c r="W13" s="3"/>
      <c r="X13" s="3"/>
      <c r="Y13" s="3"/>
      <c r="Z13" s="3"/>
      <c r="AA13" s="3"/>
      <c r="AB13" s="3">
        <v>1</v>
      </c>
      <c r="AC13" s="3" t="s">
        <v>56</v>
      </c>
      <c r="AD13" s="4">
        <v>44132</v>
      </c>
      <c r="AE13" s="3" t="s">
        <v>23</v>
      </c>
      <c r="AF13" s="3" t="s">
        <v>57</v>
      </c>
      <c r="AG13" s="4">
        <v>44132</v>
      </c>
      <c r="AH13" s="3">
        <v>258500000</v>
      </c>
      <c r="AI13" s="3"/>
      <c r="AJ13" s="3">
        <v>286000000</v>
      </c>
      <c r="AK13" s="3">
        <v>1</v>
      </c>
      <c r="AL13" s="3">
        <v>0</v>
      </c>
      <c r="AM13" s="3">
        <v>0</v>
      </c>
    </row>
    <row r="14" spans="1:39">
      <c r="A14" s="2" t="s">
        <v>58</v>
      </c>
      <c r="B14" s="2" t="s">
        <v>59</v>
      </c>
      <c r="C14" s="2" t="s">
        <v>25</v>
      </c>
      <c r="D14" s="2" t="s">
        <v>24</v>
      </c>
      <c r="E14" s="2" t="s">
        <v>26</v>
      </c>
      <c r="F14" s="2" t="s">
        <v>60</v>
      </c>
      <c r="G14" s="2" t="s">
        <v>7</v>
      </c>
      <c r="H14" s="2" t="s">
        <v>61</v>
      </c>
      <c r="I14" s="2" t="s">
        <v>10</v>
      </c>
      <c r="J14" s="2" t="s">
        <v>42</v>
      </c>
      <c r="K14" s="2" t="s">
        <v>9</v>
      </c>
      <c r="L14" s="2" t="s">
        <v>62</v>
      </c>
      <c r="M14" s="2" t="s">
        <v>12</v>
      </c>
      <c r="N14" s="2" t="s">
        <v>13</v>
      </c>
      <c r="O14" s="2" t="s">
        <v>14</v>
      </c>
      <c r="P14" s="2" t="s">
        <v>15</v>
      </c>
      <c r="Q14" s="2" t="s">
        <v>16</v>
      </c>
      <c r="R14" s="2" t="s">
        <v>17</v>
      </c>
      <c r="S14" s="2" t="s">
        <v>63</v>
      </c>
      <c r="T14" s="2" t="s">
        <v>64</v>
      </c>
      <c r="U14" s="2" t="s">
        <v>65</v>
      </c>
      <c r="V14" s="2" t="s">
        <v>66</v>
      </c>
      <c r="W14" s="2" t="s">
        <v>67</v>
      </c>
      <c r="X14" s="2" t="s">
        <v>8</v>
      </c>
      <c r="Y14" s="2" t="s">
        <v>68</v>
      </c>
      <c r="Z14" s="2" t="s">
        <v>69</v>
      </c>
      <c r="AA14" s="2" t="s">
        <v>70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>
      <c r="A15" s="3" t="s">
        <v>71</v>
      </c>
      <c r="B15" s="3" t="s">
        <v>72</v>
      </c>
      <c r="C15" s="3" t="s">
        <v>55</v>
      </c>
      <c r="D15" s="3" t="s">
        <v>54</v>
      </c>
      <c r="E15" s="3" t="s">
        <v>18</v>
      </c>
      <c r="F15" s="3"/>
      <c r="G15" s="3" t="s">
        <v>73</v>
      </c>
      <c r="H15" s="3" t="s">
        <v>74</v>
      </c>
      <c r="I15" s="3" t="s">
        <v>75</v>
      </c>
      <c r="J15" s="3">
        <v>1</v>
      </c>
      <c r="K15" s="3">
        <v>201000000</v>
      </c>
      <c r="L15" s="3">
        <v>201000000</v>
      </c>
      <c r="M15" s="3">
        <v>1</v>
      </c>
      <c r="N15" s="3" t="s">
        <v>76</v>
      </c>
      <c r="O15" s="4">
        <v>44125</v>
      </c>
      <c r="P15" s="3" t="s">
        <v>77</v>
      </c>
      <c r="Q15" s="3" t="s">
        <v>78</v>
      </c>
      <c r="R15" s="4">
        <v>44130.2723842593</v>
      </c>
      <c r="S15" s="3" t="s">
        <v>79</v>
      </c>
      <c r="T15" s="3" t="s">
        <v>80</v>
      </c>
      <c r="U15" s="3" t="s">
        <v>81</v>
      </c>
      <c r="V15" s="3">
        <v>1</v>
      </c>
      <c r="W15" s="3">
        <v>0</v>
      </c>
      <c r="X15" s="3"/>
      <c r="Y15" s="3" t="s">
        <v>82</v>
      </c>
      <c r="Z15" s="3" t="s">
        <v>83</v>
      </c>
      <c r="AA15" s="3" t="s">
        <v>84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>
      <c r="A16" s="3" t="s">
        <v>85</v>
      </c>
      <c r="B16" s="3" t="s">
        <v>86</v>
      </c>
      <c r="C16" s="3" t="s">
        <v>55</v>
      </c>
      <c r="D16" s="3" t="s">
        <v>54</v>
      </c>
      <c r="E16" s="3" t="s">
        <v>18</v>
      </c>
      <c r="F16" s="3"/>
      <c r="G16" s="3" t="s">
        <v>20</v>
      </c>
      <c r="H16" s="3" t="s">
        <v>74</v>
      </c>
      <c r="I16" s="3" t="s">
        <v>75</v>
      </c>
      <c r="J16" s="3">
        <v>1</v>
      </c>
      <c r="K16" s="3">
        <v>37500000</v>
      </c>
      <c r="L16" s="3">
        <v>37500000</v>
      </c>
      <c r="M16" s="3">
        <v>1</v>
      </c>
      <c r="N16" s="3" t="s">
        <v>87</v>
      </c>
      <c r="O16" s="4">
        <v>44158</v>
      </c>
      <c r="P16" s="3" t="s">
        <v>88</v>
      </c>
      <c r="Q16" s="3"/>
      <c r="R16" s="3"/>
      <c r="S16" s="3" t="s">
        <v>79</v>
      </c>
      <c r="T16" s="3" t="s">
        <v>89</v>
      </c>
      <c r="U16" s="3" t="s">
        <v>81</v>
      </c>
      <c r="V16" s="3">
        <v>1</v>
      </c>
      <c r="W16" s="3">
        <v>0</v>
      </c>
      <c r="X16" s="3"/>
      <c r="Y16" s="3" t="s">
        <v>82</v>
      </c>
      <c r="Z16" s="3" t="s">
        <v>83</v>
      </c>
      <c r="AA16" s="3" t="s">
        <v>84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>
      <c r="A17" s="3" t="s">
        <v>90</v>
      </c>
      <c r="B17" s="3" t="s">
        <v>91</v>
      </c>
      <c r="C17" s="3" t="s">
        <v>55</v>
      </c>
      <c r="D17" s="3" t="s">
        <v>54</v>
      </c>
      <c r="E17" s="3" t="s">
        <v>18</v>
      </c>
      <c r="F17" s="3"/>
      <c r="G17" s="3" t="s">
        <v>20</v>
      </c>
      <c r="H17" s="3" t="s">
        <v>74</v>
      </c>
      <c r="I17" s="3" t="s">
        <v>75</v>
      </c>
      <c r="J17" s="3">
        <v>1</v>
      </c>
      <c r="K17" s="3">
        <v>20000000</v>
      </c>
      <c r="L17" s="3">
        <v>20000000</v>
      </c>
      <c r="M17" s="3">
        <v>1</v>
      </c>
      <c r="N17" s="3" t="s">
        <v>87</v>
      </c>
      <c r="O17" s="4">
        <v>44158</v>
      </c>
      <c r="P17" s="3" t="s">
        <v>88</v>
      </c>
      <c r="Q17" s="3"/>
      <c r="R17" s="3"/>
      <c r="S17" s="3" t="s">
        <v>79</v>
      </c>
      <c r="T17" s="3" t="s">
        <v>89</v>
      </c>
      <c r="U17" s="3" t="s">
        <v>81</v>
      </c>
      <c r="V17" s="3">
        <v>1</v>
      </c>
      <c r="W17" s="3">
        <v>0</v>
      </c>
      <c r="X17" s="3"/>
      <c r="Y17" s="3" t="s">
        <v>82</v>
      </c>
      <c r="Z17" s="3" t="s">
        <v>83</v>
      </c>
      <c r="AA17" s="3" t="s">
        <v>84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>
      <c r="A18" s="3" t="s">
        <v>92</v>
      </c>
      <c r="B18" s="3" t="s">
        <v>93</v>
      </c>
      <c r="C18" s="3" t="s">
        <v>55</v>
      </c>
      <c r="D18" s="3" t="s">
        <v>54</v>
      </c>
      <c r="E18" s="3" t="s">
        <v>18</v>
      </c>
      <c r="F18" s="3"/>
      <c r="G18" s="3" t="s">
        <v>94</v>
      </c>
      <c r="H18" s="3" t="s">
        <v>74</v>
      </c>
      <c r="I18" s="3"/>
      <c r="J18" s="3">
        <v>1</v>
      </c>
      <c r="K18" s="3">
        <v>42500000</v>
      </c>
      <c r="L18" s="3">
        <v>42500000</v>
      </c>
      <c r="M18" s="3">
        <v>1</v>
      </c>
      <c r="N18" s="3" t="s">
        <v>95</v>
      </c>
      <c r="O18" s="4">
        <v>44154</v>
      </c>
      <c r="P18" s="3" t="s">
        <v>77</v>
      </c>
      <c r="Q18" s="3"/>
      <c r="R18" s="3"/>
      <c r="S18" s="3" t="s">
        <v>79</v>
      </c>
      <c r="T18" s="3" t="s">
        <v>80</v>
      </c>
      <c r="U18" s="3" t="s">
        <v>81</v>
      </c>
      <c r="V18" s="3">
        <v>1</v>
      </c>
      <c r="W18" s="3">
        <v>0</v>
      </c>
      <c r="X18" s="3"/>
      <c r="Y18" s="3" t="s">
        <v>82</v>
      </c>
      <c r="Z18" s="3" t="s">
        <v>83</v>
      </c>
      <c r="AA18" s="3" t="s">
        <v>96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>
      <c r="A19" s="2" t="s">
        <v>59</v>
      </c>
      <c r="B19" s="2" t="s">
        <v>97</v>
      </c>
      <c r="C19" s="2" t="s">
        <v>98</v>
      </c>
      <c r="D19" s="2" t="s">
        <v>99</v>
      </c>
      <c r="E19" s="2" t="s">
        <v>100</v>
      </c>
      <c r="F19" s="2" t="s">
        <v>101</v>
      </c>
      <c r="G19" s="2" t="s">
        <v>102</v>
      </c>
      <c r="H19" s="2" t="s">
        <v>103</v>
      </c>
      <c r="I19" s="2" t="s">
        <v>62</v>
      </c>
      <c r="J19" s="2" t="s">
        <v>11</v>
      </c>
      <c r="K19" s="2" t="s">
        <v>12</v>
      </c>
      <c r="L19" s="2" t="s">
        <v>13</v>
      </c>
      <c r="M19" s="2" t="s">
        <v>14</v>
      </c>
      <c r="N19" s="2" t="s">
        <v>15</v>
      </c>
      <c r="O19" s="2" t="s">
        <v>16</v>
      </c>
      <c r="P19" s="2" t="s">
        <v>17</v>
      </c>
      <c r="Q19" s="2" t="s">
        <v>104</v>
      </c>
      <c r="R19" s="2" t="s">
        <v>105</v>
      </c>
      <c r="S19" s="2" t="s">
        <v>106</v>
      </c>
      <c r="T19" s="2" t="s">
        <v>107</v>
      </c>
      <c r="U19" s="2" t="s">
        <v>108</v>
      </c>
      <c r="V19" s="2" t="s">
        <v>109</v>
      </c>
      <c r="W19" s="2" t="s">
        <v>110</v>
      </c>
      <c r="X19" s="2" t="s">
        <v>111</v>
      </c>
      <c r="Y19" s="2" t="s">
        <v>112</v>
      </c>
      <c r="Z19" s="2" t="s">
        <v>113</v>
      </c>
      <c r="AA19" s="2" t="s">
        <v>114</v>
      </c>
      <c r="AB19" s="2" t="s">
        <v>115</v>
      </c>
      <c r="AC19" s="2" t="s">
        <v>116</v>
      </c>
      <c r="AD19" s="2" t="s">
        <v>117</v>
      </c>
      <c r="AE19" s="2" t="s">
        <v>118</v>
      </c>
      <c r="AF19" s="2" t="s">
        <v>119</v>
      </c>
      <c r="AG19" s="2" t="s">
        <v>120</v>
      </c>
      <c r="AH19" s="2" t="s">
        <v>121</v>
      </c>
      <c r="AI19" s="1"/>
      <c r="AJ19" s="1"/>
      <c r="AK19" s="1"/>
      <c r="AL19" s="1"/>
      <c r="AM19" s="1"/>
    </row>
    <row r="20" spans="1:39">
      <c r="A20" s="3" t="s">
        <v>72</v>
      </c>
      <c r="B20" s="3" t="s">
        <v>122</v>
      </c>
      <c r="C20" s="3" t="s">
        <v>123</v>
      </c>
      <c r="D20" s="4">
        <v>44074</v>
      </c>
      <c r="E20" s="3">
        <v>1</v>
      </c>
      <c r="F20" s="3" t="s">
        <v>124</v>
      </c>
      <c r="G20" s="3" t="s">
        <v>125</v>
      </c>
      <c r="H20" s="3" t="s">
        <v>126</v>
      </c>
      <c r="I20" s="3">
        <v>201000000</v>
      </c>
      <c r="J20" s="3"/>
      <c r="K20" s="3">
        <v>1</v>
      </c>
      <c r="L20" s="3" t="s">
        <v>76</v>
      </c>
      <c r="M20" s="4">
        <v>44125</v>
      </c>
      <c r="N20" s="3" t="s">
        <v>77</v>
      </c>
      <c r="O20" s="3"/>
      <c r="P20" s="3"/>
      <c r="Q20" s="3" t="s">
        <v>127</v>
      </c>
      <c r="R20" s="3"/>
      <c r="S20" s="3"/>
      <c r="T20" s="3" t="s">
        <v>126</v>
      </c>
      <c r="U20" s="4">
        <v>44074</v>
      </c>
      <c r="V20" s="3"/>
      <c r="W20" s="3" t="s">
        <v>128</v>
      </c>
      <c r="X20" s="3" t="s">
        <v>128</v>
      </c>
      <c r="Y20" s="3" t="s">
        <v>126</v>
      </c>
      <c r="Z20" s="3" t="s">
        <v>128</v>
      </c>
      <c r="AA20" s="3"/>
      <c r="AB20" s="3"/>
      <c r="AC20" s="3"/>
      <c r="AD20" s="3"/>
      <c r="AE20" s="3"/>
      <c r="AF20" s="3" t="s">
        <v>129</v>
      </c>
      <c r="AG20" s="3"/>
      <c r="AH20" s="3"/>
      <c r="AI20" s="1"/>
      <c r="AJ20" s="1"/>
      <c r="AK20" s="1"/>
      <c r="AL20" s="1"/>
      <c r="AM20" s="1"/>
    </row>
    <row r="21" spans="1:39">
      <c r="A21" s="2" t="s">
        <v>59</v>
      </c>
      <c r="B21" s="2" t="s">
        <v>97</v>
      </c>
      <c r="C21" s="2" t="s">
        <v>98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62</v>
      </c>
      <c r="J21" s="2" t="s">
        <v>11</v>
      </c>
      <c r="K21" s="2" t="s">
        <v>12</v>
      </c>
      <c r="L21" s="2" t="s">
        <v>13</v>
      </c>
      <c r="M21" s="2" t="s">
        <v>14</v>
      </c>
      <c r="N21" s="2" t="s">
        <v>15</v>
      </c>
      <c r="O21" s="2" t="s">
        <v>16</v>
      </c>
      <c r="P21" s="2" t="s">
        <v>17</v>
      </c>
      <c r="Q21" s="2" t="s">
        <v>104</v>
      </c>
      <c r="R21" s="2" t="s">
        <v>105</v>
      </c>
      <c r="S21" s="2" t="s">
        <v>106</v>
      </c>
      <c r="T21" s="2" t="s">
        <v>107</v>
      </c>
      <c r="U21" s="2" t="s">
        <v>108</v>
      </c>
      <c r="V21" s="2" t="s">
        <v>109</v>
      </c>
      <c r="W21" s="2" t="s">
        <v>110</v>
      </c>
      <c r="X21" s="2" t="s">
        <v>111</v>
      </c>
      <c r="Y21" s="2" t="s">
        <v>112</v>
      </c>
      <c r="Z21" s="2" t="s">
        <v>113</v>
      </c>
      <c r="AA21" s="2" t="s">
        <v>114</v>
      </c>
      <c r="AB21" s="2" t="s">
        <v>115</v>
      </c>
      <c r="AC21" s="2" t="s">
        <v>116</v>
      </c>
      <c r="AD21" s="2" t="s">
        <v>117</v>
      </c>
      <c r="AE21" s="2" t="s">
        <v>118</v>
      </c>
      <c r="AF21" s="2" t="s">
        <v>119</v>
      </c>
      <c r="AG21" s="2" t="s">
        <v>120</v>
      </c>
      <c r="AH21" s="2" t="s">
        <v>121</v>
      </c>
      <c r="AI21" s="1"/>
      <c r="AJ21" s="1"/>
      <c r="AK21" s="1"/>
      <c r="AL21" s="1"/>
      <c r="AM21" s="1"/>
    </row>
    <row r="22" spans="1:39">
      <c r="A22" s="3" t="s">
        <v>86</v>
      </c>
      <c r="B22" s="3" t="s">
        <v>130</v>
      </c>
      <c r="C22" s="3" t="s">
        <v>131</v>
      </c>
      <c r="D22" s="4">
        <v>43832</v>
      </c>
      <c r="E22" s="3">
        <v>1</v>
      </c>
      <c r="F22" s="3" t="s">
        <v>131</v>
      </c>
      <c r="G22" s="3" t="s">
        <v>131</v>
      </c>
      <c r="H22" s="3" t="s">
        <v>126</v>
      </c>
      <c r="I22" s="3">
        <v>37500000</v>
      </c>
      <c r="J22" s="3" t="s">
        <v>132</v>
      </c>
      <c r="K22" s="3">
        <v>1</v>
      </c>
      <c r="L22" s="3" t="s">
        <v>87</v>
      </c>
      <c r="M22" s="4">
        <v>44158</v>
      </c>
      <c r="N22" s="3" t="s">
        <v>23</v>
      </c>
      <c r="O22" s="3"/>
      <c r="P22" s="3"/>
      <c r="Q22" s="3" t="s">
        <v>127</v>
      </c>
      <c r="R22" s="3"/>
      <c r="S22" s="3"/>
      <c r="T22" s="3" t="s">
        <v>126</v>
      </c>
      <c r="U22" s="4">
        <v>43832</v>
      </c>
      <c r="V22" s="3"/>
      <c r="W22" s="3" t="s">
        <v>128</v>
      </c>
      <c r="X22" s="3" t="s">
        <v>128</v>
      </c>
      <c r="Y22" s="3" t="s">
        <v>126</v>
      </c>
      <c r="Z22" s="3" t="s">
        <v>133</v>
      </c>
      <c r="AA22" s="3"/>
      <c r="AB22" s="3"/>
      <c r="AC22" s="3"/>
      <c r="AD22" s="3"/>
      <c r="AE22" s="3"/>
      <c r="AF22" s="3" t="s">
        <v>129</v>
      </c>
      <c r="AG22" s="3"/>
      <c r="AH22" s="3"/>
      <c r="AI22" s="1"/>
      <c r="AJ22" s="1"/>
      <c r="AK22" s="1"/>
      <c r="AL22" s="1"/>
      <c r="AM22" s="1"/>
    </row>
    <row r="23" spans="1:39">
      <c r="A23" s="2" t="s">
        <v>59</v>
      </c>
      <c r="B23" s="2" t="s">
        <v>97</v>
      </c>
      <c r="C23" s="2" t="s">
        <v>98</v>
      </c>
      <c r="D23" s="2" t="s">
        <v>99</v>
      </c>
      <c r="E23" s="2" t="s">
        <v>100</v>
      </c>
      <c r="F23" s="2" t="s">
        <v>101</v>
      </c>
      <c r="G23" s="2" t="s">
        <v>102</v>
      </c>
      <c r="H23" s="2" t="s">
        <v>103</v>
      </c>
      <c r="I23" s="2" t="s">
        <v>62</v>
      </c>
      <c r="J23" s="2" t="s">
        <v>11</v>
      </c>
      <c r="K23" s="2" t="s">
        <v>12</v>
      </c>
      <c r="L23" s="2" t="s">
        <v>13</v>
      </c>
      <c r="M23" s="2" t="s">
        <v>14</v>
      </c>
      <c r="N23" s="2" t="s">
        <v>15</v>
      </c>
      <c r="O23" s="2" t="s">
        <v>16</v>
      </c>
      <c r="P23" s="2" t="s">
        <v>17</v>
      </c>
      <c r="Q23" s="2" t="s">
        <v>104</v>
      </c>
      <c r="R23" s="2" t="s">
        <v>105</v>
      </c>
      <c r="S23" s="2" t="s">
        <v>106</v>
      </c>
      <c r="T23" s="2" t="s">
        <v>107</v>
      </c>
      <c r="U23" s="2" t="s">
        <v>108</v>
      </c>
      <c r="V23" s="2" t="s">
        <v>109</v>
      </c>
      <c r="W23" s="2" t="s">
        <v>110</v>
      </c>
      <c r="X23" s="2" t="s">
        <v>111</v>
      </c>
      <c r="Y23" s="2" t="s">
        <v>112</v>
      </c>
      <c r="Z23" s="2" t="s">
        <v>113</v>
      </c>
      <c r="AA23" s="2" t="s">
        <v>114</v>
      </c>
      <c r="AB23" s="2" t="s">
        <v>115</v>
      </c>
      <c r="AC23" s="2" t="s">
        <v>116</v>
      </c>
      <c r="AD23" s="2" t="s">
        <v>117</v>
      </c>
      <c r="AE23" s="2" t="s">
        <v>118</v>
      </c>
      <c r="AF23" s="2" t="s">
        <v>119</v>
      </c>
      <c r="AG23" s="2" t="s">
        <v>120</v>
      </c>
      <c r="AH23" s="2" t="s">
        <v>121</v>
      </c>
      <c r="AI23" s="1"/>
      <c r="AJ23" s="1"/>
      <c r="AK23" s="1"/>
      <c r="AL23" s="1"/>
      <c r="AM23" s="1"/>
    </row>
    <row r="24" spans="1:39">
      <c r="A24" s="3" t="s">
        <v>91</v>
      </c>
      <c r="B24" s="3" t="s">
        <v>134</v>
      </c>
      <c r="C24" s="3" t="s">
        <v>135</v>
      </c>
      <c r="D24" s="4">
        <v>43949</v>
      </c>
      <c r="E24" s="3">
        <v>1</v>
      </c>
      <c r="F24" s="3" t="s">
        <v>135</v>
      </c>
      <c r="G24" s="3" t="s">
        <v>135</v>
      </c>
      <c r="H24" s="3" t="s">
        <v>126</v>
      </c>
      <c r="I24" s="3">
        <v>20000000</v>
      </c>
      <c r="J24" s="3" t="s">
        <v>132</v>
      </c>
      <c r="K24" s="3">
        <v>1</v>
      </c>
      <c r="L24" s="3" t="s">
        <v>87</v>
      </c>
      <c r="M24" s="4">
        <v>44158</v>
      </c>
      <c r="N24" s="3" t="s">
        <v>23</v>
      </c>
      <c r="O24" s="3"/>
      <c r="P24" s="3"/>
      <c r="Q24" s="3" t="s">
        <v>127</v>
      </c>
      <c r="R24" s="3"/>
      <c r="S24" s="3"/>
      <c r="T24" s="3" t="s">
        <v>126</v>
      </c>
      <c r="U24" s="4">
        <v>43949</v>
      </c>
      <c r="V24" s="3"/>
      <c r="W24" s="3" t="s">
        <v>128</v>
      </c>
      <c r="X24" s="3" t="s">
        <v>128</v>
      </c>
      <c r="Y24" s="3" t="s">
        <v>126</v>
      </c>
      <c r="Z24" s="3" t="s">
        <v>133</v>
      </c>
      <c r="AA24" s="3"/>
      <c r="AB24" s="3"/>
      <c r="AC24" s="3"/>
      <c r="AD24" s="3"/>
      <c r="AE24" s="3"/>
      <c r="AF24" s="3" t="s">
        <v>129</v>
      </c>
      <c r="AG24" s="3"/>
      <c r="AH24" s="3"/>
      <c r="AI24" s="1"/>
      <c r="AJ24" s="1"/>
      <c r="AK24" s="1"/>
      <c r="AL24" s="1"/>
      <c r="AM24" s="1"/>
    </row>
    <row r="25" spans="1:39">
      <c r="A25" s="2" t="s">
        <v>59</v>
      </c>
      <c r="B25" s="2" t="s">
        <v>97</v>
      </c>
      <c r="C25" s="2" t="s">
        <v>98</v>
      </c>
      <c r="D25" s="2" t="s">
        <v>99</v>
      </c>
      <c r="E25" s="2" t="s">
        <v>100</v>
      </c>
      <c r="F25" s="2" t="s">
        <v>101</v>
      </c>
      <c r="G25" s="2" t="s">
        <v>102</v>
      </c>
      <c r="H25" s="2" t="s">
        <v>103</v>
      </c>
      <c r="I25" s="2" t="s">
        <v>62</v>
      </c>
      <c r="J25" s="2" t="s">
        <v>11</v>
      </c>
      <c r="K25" s="2" t="s">
        <v>12</v>
      </c>
      <c r="L25" s="2" t="s">
        <v>13</v>
      </c>
      <c r="M25" s="2" t="s">
        <v>14</v>
      </c>
      <c r="N25" s="2" t="s">
        <v>15</v>
      </c>
      <c r="O25" s="2" t="s">
        <v>16</v>
      </c>
      <c r="P25" s="2" t="s">
        <v>17</v>
      </c>
      <c r="Q25" s="2" t="s">
        <v>104</v>
      </c>
      <c r="R25" s="2" t="s">
        <v>105</v>
      </c>
      <c r="S25" s="2" t="s">
        <v>106</v>
      </c>
      <c r="T25" s="2" t="s">
        <v>107</v>
      </c>
      <c r="U25" s="2" t="s">
        <v>108</v>
      </c>
      <c r="V25" s="2" t="s">
        <v>109</v>
      </c>
      <c r="W25" s="2" t="s">
        <v>110</v>
      </c>
      <c r="X25" s="2" t="s">
        <v>111</v>
      </c>
      <c r="Y25" s="2" t="s">
        <v>112</v>
      </c>
      <c r="Z25" s="2" t="s">
        <v>113</v>
      </c>
      <c r="AA25" s="2" t="s">
        <v>114</v>
      </c>
      <c r="AB25" s="2" t="s">
        <v>115</v>
      </c>
      <c r="AC25" s="2" t="s">
        <v>116</v>
      </c>
      <c r="AD25" s="2" t="s">
        <v>117</v>
      </c>
      <c r="AE25" s="2" t="s">
        <v>118</v>
      </c>
      <c r="AF25" s="2" t="s">
        <v>119</v>
      </c>
      <c r="AG25" s="2" t="s">
        <v>120</v>
      </c>
      <c r="AH25" s="2" t="s">
        <v>121</v>
      </c>
      <c r="AI25" s="1"/>
      <c r="AJ25" s="1"/>
      <c r="AK25" s="1"/>
      <c r="AL25" s="1"/>
      <c r="AM25" s="1"/>
    </row>
    <row r="26" spans="1:39">
      <c r="A26" s="3" t="s">
        <v>93</v>
      </c>
      <c r="B26" s="3" t="s">
        <v>136</v>
      </c>
      <c r="C26" s="3" t="s">
        <v>137</v>
      </c>
      <c r="D26" s="4">
        <v>44154</v>
      </c>
      <c r="E26" s="3">
        <v>1</v>
      </c>
      <c r="F26" s="3" t="s">
        <v>138</v>
      </c>
      <c r="G26" s="3" t="s">
        <v>139</v>
      </c>
      <c r="H26" s="3" t="s">
        <v>126</v>
      </c>
      <c r="I26" s="3">
        <v>85000010</v>
      </c>
      <c r="J26" s="3"/>
      <c r="K26" s="3">
        <v>1</v>
      </c>
      <c r="L26" s="3" t="s">
        <v>95</v>
      </c>
      <c r="M26" s="4">
        <v>44154</v>
      </c>
      <c r="N26" s="3" t="s">
        <v>77</v>
      </c>
      <c r="O26" s="3"/>
      <c r="P26" s="3"/>
      <c r="Q26" s="3"/>
      <c r="R26" s="3"/>
      <c r="S26" s="3"/>
      <c r="T26" s="3" t="s">
        <v>126</v>
      </c>
      <c r="U26" s="3"/>
      <c r="V26" s="3"/>
      <c r="W26" s="3" t="s">
        <v>140</v>
      </c>
      <c r="X26" s="3" t="s">
        <v>140</v>
      </c>
      <c r="Y26" s="3" t="s">
        <v>126</v>
      </c>
      <c r="Z26" s="3" t="s">
        <v>140</v>
      </c>
      <c r="AA26" s="3"/>
      <c r="AB26" s="3"/>
      <c r="AC26" s="3"/>
      <c r="AD26" s="3"/>
      <c r="AE26" s="3"/>
      <c r="AF26" s="3" t="s">
        <v>129</v>
      </c>
      <c r="AG26" s="3"/>
      <c r="AH26" s="3"/>
      <c r="AI26" s="1"/>
      <c r="AJ26" s="1"/>
      <c r="AK26" s="1"/>
      <c r="AL26" s="1"/>
      <c r="AM26" s="1"/>
    </row>
    <row r="27" spans="1:39">
      <c r="A27" s="2" t="s">
        <v>141</v>
      </c>
      <c r="B27" s="2" t="s">
        <v>142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>
      <c r="A28" s="3" t="s">
        <v>143</v>
      </c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31" spans="5:8">
      <c r="E31" s="5">
        <v>286000000</v>
      </c>
      <c r="G31" s="6">
        <f>I26+I20</f>
        <v>286000010</v>
      </c>
      <c r="H31" s="6">
        <f>I20+I22+I24</f>
        <v>258500000</v>
      </c>
    </row>
    <row r="32" spans="7:7">
      <c r="G32" s="5">
        <v>258500000</v>
      </c>
    </row>
    <row r="33" spans="7:7">
      <c r="G33" s="6">
        <f>E31-G32</f>
        <v>27500000</v>
      </c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2</xdr:row>
                <xdr:rowOff>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609600</xdr:colOff>
                <xdr:row>8</xdr:row>
                <xdr:rowOff>0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21</xdr:col>
                <xdr:colOff>0</xdr:colOff>
                <xdr:row>19</xdr:row>
                <xdr:rowOff>0</xdr:rowOff>
              </from>
              <to>
                <xdr:col>21</xdr:col>
                <xdr:colOff>609600</xdr:colOff>
                <xdr:row>21</xdr:row>
                <xdr:rowOff>0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30</xdr:col>
                <xdr:colOff>0</xdr:colOff>
                <xdr:row>19</xdr:row>
                <xdr:rowOff>0</xdr:rowOff>
              </from>
              <to>
                <xdr:col>31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32</xdr:col>
                <xdr:colOff>0</xdr:colOff>
                <xdr:row>19</xdr:row>
                <xdr:rowOff>0</xdr:rowOff>
              </from>
              <to>
                <xdr:col>32</xdr:col>
                <xdr:colOff>609600</xdr:colOff>
                <xdr:row>21</xdr:row>
                <xdr:rowOff>0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21</xdr:col>
                <xdr:colOff>0</xdr:colOff>
                <xdr:row>21</xdr:row>
                <xdr:rowOff>0</xdr:rowOff>
              </from>
              <to>
                <xdr:col>21</xdr:col>
                <xdr:colOff>609600</xdr:colOff>
                <xdr:row>23</xdr:row>
                <xdr:rowOff>0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30</xdr:col>
                <xdr:colOff>0</xdr:colOff>
                <xdr:row>21</xdr:row>
                <xdr:rowOff>0</xdr:rowOff>
              </from>
              <to>
                <xdr:col>31</xdr:col>
                <xdr:colOff>0</xdr:colOff>
                <xdr:row>23</xdr:row>
                <xdr:rowOff>0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32</xdr:col>
                <xdr:colOff>0</xdr:colOff>
                <xdr:row>21</xdr:row>
                <xdr:rowOff>0</xdr:rowOff>
              </from>
              <to>
                <xdr:col>32</xdr:col>
                <xdr:colOff>609600</xdr:colOff>
                <xdr:row>23</xdr:row>
                <xdr:rowOff>0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21</xdr:col>
                <xdr:colOff>0</xdr:colOff>
                <xdr:row>23</xdr:row>
                <xdr:rowOff>0</xdr:rowOff>
              </from>
              <to>
                <xdr:col>21</xdr:col>
                <xdr:colOff>609600</xdr:colOff>
                <xdr:row>25</xdr:row>
                <xdr:rowOff>0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30</xdr:col>
                <xdr:colOff>0</xdr:colOff>
                <xdr:row>23</xdr:row>
                <xdr:rowOff>0</xdr:rowOff>
              </from>
              <to>
                <xdr:col>31</xdr:col>
                <xdr:colOff>0</xdr:colOff>
                <xdr:row>25</xdr:row>
                <xdr:rowOff>0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32</xdr:col>
                <xdr:colOff>0</xdr:colOff>
                <xdr:row>23</xdr:row>
                <xdr:rowOff>0</xdr:rowOff>
              </from>
              <to>
                <xdr:col>32</xdr:col>
                <xdr:colOff>609600</xdr:colOff>
                <xdr:row>25</xdr:row>
                <xdr:rowOff>0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21</xdr:col>
                <xdr:colOff>0</xdr:colOff>
                <xdr:row>25</xdr:row>
                <xdr:rowOff>0</xdr:rowOff>
              </from>
              <to>
                <xdr:col>21</xdr:col>
                <xdr:colOff>609600</xdr:colOff>
                <xdr:row>27</xdr:row>
                <xdr:rowOff>0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30</xdr:col>
                <xdr:colOff>0</xdr:colOff>
                <xdr:row>25</xdr:row>
                <xdr:rowOff>0</xdr:rowOff>
              </from>
              <to>
                <xdr:col>31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32</xdr:col>
                <xdr:colOff>0</xdr:colOff>
                <xdr:row>25</xdr:row>
                <xdr:rowOff>0</xdr:rowOff>
              </from>
              <to>
                <xdr:col>32</xdr:col>
                <xdr:colOff>609600</xdr:colOff>
                <xdr:row>27</xdr:row>
                <xdr:rowOff>0</xdr:rowOff>
              </to>
            </anchor>
          </controlPr>
        </control>
      </mc:Choice>
      <mc:Fallback>
        <control shapeId="1041" r:id="rId1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vanpt2</dc:creator>
  <cp:lastModifiedBy>vanpt2</cp:lastModifiedBy>
  <dcterms:created xsi:type="dcterms:W3CDTF">2020-11-30T07:44:28Z</dcterms:created>
  <dcterms:modified xsi:type="dcterms:W3CDTF">2020-11-30T08:09:50Z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